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2"/>
  <workbookPr codeName="ThisWorkbook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c2\AC\Temp\"/>
    </mc:Choice>
  </mc:AlternateContent>
  <xr:revisionPtr revIDLastSave="660" documentId="11_0A301EE5BA6AE205A4B0B6CA196AC1D4F7D1531B" xr6:coauthVersionLast="43" xr6:coauthVersionMax="43" xr10:uidLastSave="{B7B820E0-BE20-4368-9F55-795CC819ED4F}"/>
  <bookViews>
    <workbookView xWindow="-105" yWindow="-105" windowWidth="20715" windowHeight="13275" xr2:uid="{00000000-000D-0000-FFFF-FFFF00000000}"/>
  </bookViews>
  <sheets>
    <sheet name="Examples" sheetId="4" r:id="rId1"/>
    <sheet name="Sheet1" sheetId="1" r:id="rId2"/>
    <sheet name="Sheet3" sheetId="3" state="hidden" r:id="rId3"/>
  </sheets>
  <definedNames>
    <definedName name="list" localSheetId="0">#REF!</definedName>
    <definedName name="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01" i="1" l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800" i="1"/>
  <c r="S800" i="1"/>
  <c r="S8" i="1"/>
  <c r="S9" i="1"/>
  <c r="S10" i="1"/>
  <c r="S11" i="1"/>
  <c r="S12" i="1"/>
  <c r="S13" i="1"/>
  <c r="S14" i="1"/>
  <c r="S15" i="1"/>
  <c r="S16" i="1"/>
  <c r="S17" i="1"/>
  <c r="S18" i="1"/>
  <c r="S19" i="1"/>
  <c r="R8" i="1"/>
  <c r="R9" i="1"/>
  <c r="R10" i="1"/>
  <c r="R11" i="1"/>
  <c r="R12" i="1"/>
  <c r="R13" i="1"/>
  <c r="R14" i="1"/>
  <c r="R15" i="1"/>
  <c r="R16" i="1"/>
  <c r="R17" i="1"/>
  <c r="R18" i="1"/>
  <c r="R19" i="1"/>
  <c r="R2" i="4"/>
  <c r="R3" i="4"/>
  <c r="R4" i="4"/>
  <c r="R5" i="4"/>
  <c r="R6" i="4"/>
  <c r="S2" i="4"/>
  <c r="S3" i="4"/>
  <c r="S4" i="4"/>
  <c r="S5" i="4"/>
  <c r="S6" i="4"/>
  <c r="S4" i="1"/>
  <c r="R2" i="1"/>
  <c r="S6" i="1"/>
  <c r="S7" i="1"/>
  <c r="S5" i="1"/>
  <c r="S2" i="1"/>
  <c r="S3" i="1"/>
  <c r="R3" i="1" s="1"/>
  <c r="R4" i="1"/>
  <c r="R5" i="1"/>
  <c r="R6" i="1"/>
  <c r="R7" i="1"/>
  <c r="L6" i="4" l="1"/>
  <c r="L2" i="4"/>
  <c r="T22" i="4" l="1"/>
  <c r="R22" i="4" s="1"/>
  <c r="T23" i="4"/>
  <c r="R23" i="4" s="1"/>
  <c r="T24" i="4"/>
  <c r="R24" i="4" s="1"/>
  <c r="T26" i="4"/>
  <c r="R26" i="4" s="1"/>
  <c r="T28" i="4"/>
  <c r="R28" i="4" s="1"/>
  <c r="T30" i="4"/>
  <c r="R30" i="4" s="1"/>
  <c r="T32" i="4"/>
  <c r="R32" i="4" s="1"/>
  <c r="T34" i="4"/>
  <c r="R34" i="4" s="1"/>
  <c r="T36" i="4"/>
  <c r="R36" i="4" s="1"/>
  <c r="T38" i="4"/>
  <c r="R38" i="4" s="1"/>
  <c r="T39" i="4"/>
  <c r="R39" i="4" s="1"/>
  <c r="T40" i="4"/>
  <c r="R40" i="4" s="1"/>
  <c r="T42" i="4"/>
  <c r="R42" i="4" s="1"/>
  <c r="T44" i="4"/>
  <c r="R44" i="4" s="1"/>
  <c r="T46" i="4"/>
  <c r="R46" i="4" s="1"/>
  <c r="T48" i="4"/>
  <c r="R48" i="4" s="1"/>
  <c r="T50" i="4"/>
  <c r="R50" i="4" s="1"/>
  <c r="T51" i="4"/>
  <c r="R51" i="4" s="1"/>
  <c r="T52" i="4"/>
  <c r="R52" i="4" s="1"/>
  <c r="T54" i="4"/>
  <c r="R54" i="4" s="1"/>
  <c r="T55" i="4"/>
  <c r="R55" i="4" s="1"/>
  <c r="T56" i="4"/>
  <c r="R56" i="4" s="1"/>
  <c r="T58" i="4"/>
  <c r="R58" i="4" s="1"/>
  <c r="T60" i="4"/>
  <c r="R60" i="4" s="1"/>
  <c r="T62" i="4"/>
  <c r="R62" i="4" s="1"/>
  <c r="T64" i="4"/>
  <c r="R64" i="4" s="1"/>
  <c r="T66" i="4"/>
  <c r="R66" i="4" s="1"/>
  <c r="T68" i="4"/>
  <c r="R68" i="4" s="1"/>
  <c r="T70" i="4"/>
  <c r="R70" i="4" s="1"/>
  <c r="T71" i="4"/>
  <c r="R71" i="4" s="1"/>
  <c r="T72" i="4"/>
  <c r="R72" i="4" s="1"/>
  <c r="T74" i="4"/>
  <c r="R74" i="4" s="1"/>
  <c r="T76" i="4"/>
  <c r="R76" i="4" s="1"/>
  <c r="T78" i="4"/>
  <c r="R78" i="4" s="1"/>
  <c r="T80" i="4"/>
  <c r="R80" i="4" s="1"/>
  <c r="T82" i="4"/>
  <c r="R82" i="4" s="1"/>
  <c r="T83" i="4"/>
  <c r="R83" i="4" s="1"/>
  <c r="T84" i="4"/>
  <c r="R84" i="4" s="1"/>
  <c r="T86" i="4"/>
  <c r="R86" i="4" s="1"/>
  <c r="T87" i="4"/>
  <c r="R87" i="4" s="1"/>
  <c r="T88" i="4"/>
  <c r="R88" i="4" s="1"/>
  <c r="T90" i="4"/>
  <c r="R90" i="4" s="1"/>
  <c r="T92" i="4"/>
  <c r="R92" i="4" s="1"/>
  <c r="T94" i="4"/>
  <c r="R94" i="4" s="1"/>
  <c r="T96" i="4"/>
  <c r="R96" i="4" s="1"/>
  <c r="T98" i="4"/>
  <c r="R98" i="4" s="1"/>
  <c r="T100" i="4"/>
  <c r="R100" i="4" s="1"/>
  <c r="T102" i="4"/>
  <c r="R102" i="4" s="1"/>
  <c r="T103" i="4"/>
  <c r="R103" i="4" s="1"/>
  <c r="T104" i="4"/>
  <c r="R104" i="4" s="1"/>
  <c r="T106" i="4"/>
  <c r="R106" i="4" s="1"/>
  <c r="T108" i="4"/>
  <c r="R108" i="4" s="1"/>
  <c r="T110" i="4"/>
  <c r="R110" i="4" s="1"/>
  <c r="T112" i="4"/>
  <c r="R112" i="4" s="1"/>
  <c r="T114" i="4"/>
  <c r="R114" i="4" s="1"/>
  <c r="T115" i="4"/>
  <c r="R115" i="4" s="1"/>
  <c r="T116" i="4"/>
  <c r="R116" i="4" s="1"/>
  <c r="T118" i="4"/>
  <c r="R118" i="4" s="1"/>
  <c r="T119" i="4"/>
  <c r="R119" i="4" s="1"/>
  <c r="T120" i="4"/>
  <c r="R120" i="4" s="1"/>
  <c r="T122" i="4"/>
  <c r="R122" i="4" s="1"/>
  <c r="T124" i="4"/>
  <c r="R124" i="4" s="1"/>
  <c r="T126" i="4"/>
  <c r="R126" i="4" s="1"/>
  <c r="T128" i="4"/>
  <c r="R128" i="4" s="1"/>
  <c r="T130" i="4"/>
  <c r="R130" i="4" s="1"/>
  <c r="T132" i="4"/>
  <c r="R132" i="4" s="1"/>
  <c r="T134" i="4"/>
  <c r="R134" i="4" s="1"/>
  <c r="T135" i="4"/>
  <c r="R135" i="4" s="1"/>
  <c r="T136" i="4"/>
  <c r="R136" i="4" s="1"/>
  <c r="T138" i="4"/>
  <c r="R138" i="4" s="1"/>
  <c r="T140" i="4"/>
  <c r="R140" i="4" s="1"/>
  <c r="T142" i="4"/>
  <c r="R142" i="4" s="1"/>
  <c r="T144" i="4"/>
  <c r="R144" i="4" s="1"/>
  <c r="T146" i="4"/>
  <c r="R146" i="4" s="1"/>
  <c r="T147" i="4"/>
  <c r="R147" i="4" s="1"/>
  <c r="T148" i="4"/>
  <c r="R148" i="4" s="1"/>
  <c r="T150" i="4"/>
  <c r="R150" i="4" s="1"/>
  <c r="T151" i="4"/>
  <c r="R151" i="4" s="1"/>
  <c r="T152" i="4"/>
  <c r="R152" i="4" s="1"/>
  <c r="T154" i="4"/>
  <c r="R154" i="4" s="1"/>
  <c r="T156" i="4"/>
  <c r="R156" i="4" s="1"/>
  <c r="T158" i="4"/>
  <c r="R158" i="4" s="1"/>
  <c r="T160" i="4"/>
  <c r="R160" i="4" s="1"/>
  <c r="T162" i="4"/>
  <c r="R162" i="4" s="1"/>
  <c r="T164" i="4"/>
  <c r="R164" i="4" s="1"/>
  <c r="T166" i="4"/>
  <c r="R166" i="4" s="1"/>
  <c r="T167" i="4"/>
  <c r="R167" i="4" s="1"/>
  <c r="T168" i="4"/>
  <c r="R168" i="4" s="1"/>
  <c r="T170" i="4"/>
  <c r="R170" i="4" s="1"/>
  <c r="T172" i="4"/>
  <c r="R172" i="4" s="1"/>
  <c r="T174" i="4"/>
  <c r="R174" i="4" s="1"/>
  <c r="T176" i="4"/>
  <c r="R176" i="4" s="1"/>
  <c r="T178" i="4"/>
  <c r="R178" i="4" s="1"/>
  <c r="T179" i="4"/>
  <c r="R179" i="4" s="1"/>
  <c r="T180" i="4"/>
  <c r="R180" i="4" s="1"/>
  <c r="T182" i="4"/>
  <c r="R182" i="4" s="1"/>
  <c r="T183" i="4"/>
  <c r="R183" i="4" s="1"/>
  <c r="T184" i="4"/>
  <c r="R184" i="4" s="1"/>
  <c r="T186" i="4"/>
  <c r="R186" i="4" s="1"/>
  <c r="T188" i="4"/>
  <c r="R188" i="4" s="1"/>
  <c r="T190" i="4"/>
  <c r="R190" i="4" s="1"/>
  <c r="T192" i="4"/>
  <c r="R192" i="4" s="1"/>
  <c r="T194" i="4"/>
  <c r="R194" i="4" s="1"/>
  <c r="T196" i="4"/>
  <c r="R196" i="4" s="1"/>
  <c r="T198" i="4"/>
  <c r="R198" i="4" s="1"/>
  <c r="T199" i="4"/>
  <c r="R199" i="4" s="1"/>
  <c r="T200" i="4"/>
  <c r="R200" i="4" s="1"/>
  <c r="T202" i="4"/>
  <c r="R202" i="4" s="1"/>
  <c r="T204" i="4"/>
  <c r="R204" i="4" s="1"/>
  <c r="T206" i="4"/>
  <c r="R206" i="4" s="1"/>
  <c r="T208" i="4"/>
  <c r="R208" i="4" s="1"/>
  <c r="T210" i="4"/>
  <c r="R210" i="4" s="1"/>
  <c r="T211" i="4"/>
  <c r="R211" i="4" s="1"/>
  <c r="T212" i="4"/>
  <c r="R212" i="4" s="1"/>
  <c r="T214" i="4"/>
  <c r="R214" i="4" s="1"/>
  <c r="T215" i="4"/>
  <c r="R215" i="4" s="1"/>
  <c r="T216" i="4"/>
  <c r="R216" i="4" s="1"/>
  <c r="T218" i="4"/>
  <c r="R218" i="4" s="1"/>
  <c r="T220" i="4"/>
  <c r="R220" i="4" s="1"/>
  <c r="T222" i="4"/>
  <c r="R222" i="4" s="1"/>
  <c r="T223" i="4"/>
  <c r="R223" i="4" s="1"/>
  <c r="T224" i="4"/>
  <c r="R224" i="4" s="1"/>
  <c r="T226" i="4"/>
  <c r="R226" i="4" s="1"/>
  <c r="T228" i="4"/>
  <c r="R228" i="4" s="1"/>
  <c r="T230" i="4"/>
  <c r="R230" i="4" s="1"/>
  <c r="T231" i="4"/>
  <c r="R231" i="4" s="1"/>
  <c r="T232" i="4"/>
  <c r="R232" i="4" s="1"/>
  <c r="T234" i="4"/>
  <c r="R234" i="4" s="1"/>
  <c r="T235" i="4"/>
  <c r="R235" i="4" s="1"/>
  <c r="T236" i="4"/>
  <c r="R236" i="4" s="1"/>
  <c r="T238" i="4"/>
  <c r="R238" i="4" s="1"/>
  <c r="T240" i="4"/>
  <c r="R240" i="4" s="1"/>
  <c r="T242" i="4"/>
  <c r="R242" i="4" s="1"/>
  <c r="T243" i="4"/>
  <c r="R243" i="4" s="1"/>
  <c r="T244" i="4"/>
  <c r="R244" i="4" s="1"/>
  <c r="T246" i="4"/>
  <c r="R246" i="4" s="1"/>
  <c r="T247" i="4"/>
  <c r="R247" i="4" s="1"/>
  <c r="T248" i="4"/>
  <c r="R248" i="4" s="1"/>
  <c r="T250" i="4"/>
  <c r="R250" i="4" s="1"/>
  <c r="T252" i="4"/>
  <c r="R252" i="4" s="1"/>
  <c r="T254" i="4"/>
  <c r="R254" i="4" s="1"/>
  <c r="T255" i="4"/>
  <c r="R255" i="4" s="1"/>
  <c r="T256" i="4"/>
  <c r="R256" i="4" s="1"/>
  <c r="T258" i="4"/>
  <c r="R258" i="4" s="1"/>
  <c r="T260" i="4"/>
  <c r="R260" i="4" s="1"/>
  <c r="T262" i="4"/>
  <c r="R262" i="4" s="1"/>
  <c r="T263" i="4"/>
  <c r="R263" i="4" s="1"/>
  <c r="T264" i="4"/>
  <c r="R264" i="4" s="1"/>
  <c r="T266" i="4"/>
  <c r="R266" i="4" s="1"/>
  <c r="T267" i="4"/>
  <c r="R267" i="4" s="1"/>
  <c r="T268" i="4"/>
  <c r="R268" i="4" s="1"/>
  <c r="T270" i="4"/>
  <c r="R270" i="4" s="1"/>
  <c r="T272" i="4"/>
  <c r="R272" i="4" s="1"/>
  <c r="T274" i="4"/>
  <c r="R274" i="4" s="1"/>
  <c r="T275" i="4"/>
  <c r="R275" i="4" s="1"/>
  <c r="T276" i="4"/>
  <c r="R276" i="4" s="1"/>
  <c r="T278" i="4"/>
  <c r="R278" i="4" s="1"/>
  <c r="T279" i="4"/>
  <c r="R279" i="4" s="1"/>
  <c r="T280" i="4"/>
  <c r="R280" i="4" s="1"/>
  <c r="T282" i="4"/>
  <c r="R282" i="4" s="1"/>
  <c r="T283" i="4"/>
  <c r="R283" i="4" s="1"/>
  <c r="T284" i="4"/>
  <c r="R284" i="4" s="1"/>
  <c r="T286" i="4"/>
  <c r="R286" i="4" s="1"/>
  <c r="T287" i="4"/>
  <c r="R287" i="4" s="1"/>
  <c r="T288" i="4"/>
  <c r="R288" i="4" s="1"/>
  <c r="T291" i="4"/>
  <c r="R291" i="4" s="1"/>
  <c r="T292" i="4"/>
  <c r="R292" i="4" s="1"/>
  <c r="T294" i="4"/>
  <c r="R294" i="4" s="1"/>
  <c r="T296" i="4"/>
  <c r="R296" i="4" s="1"/>
  <c r="T298" i="4"/>
  <c r="R298" i="4" s="1"/>
  <c r="T299" i="4"/>
  <c r="R299" i="4" s="1"/>
  <c r="T300" i="4"/>
  <c r="R300" i="4" s="1"/>
  <c r="T303" i="4"/>
  <c r="R303" i="4" s="1"/>
  <c r="T304" i="4"/>
  <c r="R304" i="4" s="1"/>
  <c r="T306" i="4"/>
  <c r="R306" i="4" s="1"/>
  <c r="T307" i="4"/>
  <c r="R307" i="4" s="1"/>
  <c r="T308" i="4"/>
  <c r="R308" i="4" s="1"/>
  <c r="T310" i="4"/>
  <c r="R310" i="4" s="1"/>
  <c r="T312" i="4"/>
  <c r="R312" i="4" s="1"/>
  <c r="T316" i="4"/>
  <c r="R316" i="4" s="1"/>
  <c r="T318" i="4"/>
  <c r="R318" i="4" s="1"/>
  <c r="T319" i="4"/>
  <c r="R319" i="4" s="1"/>
  <c r="T320" i="4"/>
  <c r="R320" i="4" s="1"/>
  <c r="T322" i="4"/>
  <c r="R322" i="4" s="1"/>
  <c r="T324" i="4"/>
  <c r="R324" i="4" s="1"/>
  <c r="T326" i="4"/>
  <c r="R326" i="4" s="1"/>
  <c r="T327" i="4"/>
  <c r="R327" i="4" s="1"/>
  <c r="T328" i="4"/>
  <c r="R328" i="4" s="1"/>
  <c r="T330" i="4"/>
  <c r="R330" i="4" s="1"/>
  <c r="T332" i="4"/>
  <c r="R332" i="4" s="1"/>
  <c r="T334" i="4"/>
  <c r="R334" i="4" s="1"/>
  <c r="T335" i="4"/>
  <c r="R335" i="4" s="1"/>
  <c r="T336" i="4"/>
  <c r="R336" i="4" s="1"/>
  <c r="T338" i="4"/>
  <c r="R338" i="4" s="1"/>
  <c r="T340" i="4"/>
  <c r="R340" i="4" s="1"/>
  <c r="T342" i="4"/>
  <c r="R342" i="4" s="1"/>
  <c r="T343" i="4"/>
  <c r="R343" i="4" s="1"/>
  <c r="T344" i="4"/>
  <c r="R344" i="4" s="1"/>
  <c r="T346" i="4"/>
  <c r="R346" i="4" s="1"/>
  <c r="T348" i="4"/>
  <c r="R348" i="4" s="1"/>
  <c r="T350" i="4"/>
  <c r="R350" i="4" s="1"/>
  <c r="T351" i="4"/>
  <c r="R351" i="4" s="1"/>
  <c r="T352" i="4"/>
  <c r="R352" i="4" s="1"/>
  <c r="T356" i="4"/>
  <c r="R356" i="4" s="1"/>
  <c r="T358" i="4"/>
  <c r="R358" i="4" s="1"/>
  <c r="T359" i="4"/>
  <c r="R359" i="4" s="1"/>
  <c r="T360" i="4"/>
  <c r="R360" i="4" s="1"/>
  <c r="T362" i="4"/>
  <c r="R362" i="4" s="1"/>
  <c r="T364" i="4"/>
  <c r="R364" i="4" s="1"/>
  <c r="T367" i="4"/>
  <c r="R367" i="4" s="1"/>
  <c r="T368" i="4"/>
  <c r="R368" i="4" s="1"/>
  <c r="T370" i="4"/>
  <c r="R370" i="4" s="1"/>
  <c r="T372" i="4"/>
  <c r="R372" i="4" s="1"/>
  <c r="T374" i="4"/>
  <c r="R374" i="4" s="1"/>
  <c r="T375" i="4"/>
  <c r="R375" i="4" s="1"/>
  <c r="T376" i="4"/>
  <c r="R376" i="4" s="1"/>
  <c r="T379" i="4"/>
  <c r="R379" i="4" s="1"/>
  <c r="T380" i="4"/>
  <c r="R380" i="4" s="1"/>
  <c r="T382" i="4"/>
  <c r="R382" i="4" s="1"/>
  <c r="T383" i="4"/>
  <c r="R383" i="4" s="1"/>
  <c r="T384" i="4"/>
  <c r="R384" i="4" s="1"/>
  <c r="T386" i="4"/>
  <c r="R386" i="4" s="1"/>
  <c r="T387" i="4"/>
  <c r="R387" i="4" s="1"/>
  <c r="T388" i="4"/>
  <c r="R388" i="4" s="1"/>
  <c r="T390" i="4"/>
  <c r="R390" i="4" s="1"/>
  <c r="T391" i="4"/>
  <c r="R391" i="4" s="1"/>
  <c r="T392" i="4"/>
  <c r="R392" i="4" s="1"/>
  <c r="T394" i="4"/>
  <c r="R394" i="4" s="1"/>
  <c r="T396" i="4"/>
  <c r="R396" i="4" s="1"/>
  <c r="T398" i="4"/>
  <c r="R398" i="4" s="1"/>
  <c r="T399" i="4"/>
  <c r="R399" i="4" s="1"/>
  <c r="T400" i="4"/>
  <c r="R400" i="4" s="1"/>
  <c r="T402" i="4"/>
  <c r="R402" i="4" s="1"/>
  <c r="T403" i="4"/>
  <c r="R403" i="4" s="1"/>
  <c r="T404" i="4"/>
  <c r="R404" i="4" s="1"/>
  <c r="T406" i="4"/>
  <c r="R406" i="4" s="1"/>
  <c r="T410" i="4"/>
  <c r="R410" i="4" s="1"/>
  <c r="T411" i="4"/>
  <c r="R411" i="4" s="1"/>
  <c r="T412" i="4"/>
  <c r="R412" i="4" s="1"/>
  <c r="T414" i="4"/>
  <c r="R414" i="4" s="1"/>
  <c r="T415" i="4"/>
  <c r="R415" i="4" s="1"/>
  <c r="T416" i="4"/>
  <c r="R416" i="4" s="1"/>
  <c r="T418" i="4"/>
  <c r="R418" i="4" s="1"/>
  <c r="T420" i="4"/>
  <c r="R420" i="4" s="1"/>
  <c r="T422" i="4"/>
  <c r="R422" i="4" s="1"/>
  <c r="T423" i="4"/>
  <c r="R423" i="4" s="1"/>
  <c r="T424" i="4"/>
  <c r="R424" i="4" s="1"/>
  <c r="T426" i="4"/>
  <c r="R426" i="4" s="1"/>
  <c r="T428" i="4"/>
  <c r="R428" i="4" s="1"/>
  <c r="T430" i="4"/>
  <c r="R430" i="4" s="1"/>
  <c r="T431" i="4"/>
  <c r="R431" i="4" s="1"/>
  <c r="T432" i="4"/>
  <c r="R432" i="4" s="1"/>
  <c r="T434" i="4"/>
  <c r="R434" i="4" s="1"/>
  <c r="T435" i="4"/>
  <c r="R435" i="4" s="1"/>
  <c r="T436" i="4"/>
  <c r="R436" i="4" s="1"/>
  <c r="T438" i="4"/>
  <c r="R438" i="4" s="1"/>
  <c r="T442" i="4"/>
  <c r="R442" i="4" s="1"/>
  <c r="T443" i="4"/>
  <c r="R443" i="4" s="1"/>
  <c r="T444" i="4"/>
  <c r="R444" i="4" s="1"/>
  <c r="T446" i="4"/>
  <c r="R446" i="4" s="1"/>
  <c r="T447" i="4"/>
  <c r="R447" i="4" s="1"/>
  <c r="T448" i="4"/>
  <c r="R448" i="4" s="1"/>
  <c r="T450" i="4"/>
  <c r="R450" i="4" s="1"/>
  <c r="T452" i="4"/>
  <c r="R452" i="4" s="1"/>
  <c r="T454" i="4"/>
  <c r="R454" i="4" s="1"/>
  <c r="T455" i="4"/>
  <c r="R455" i="4" s="1"/>
  <c r="T456" i="4"/>
  <c r="R456" i="4" s="1"/>
  <c r="T458" i="4"/>
  <c r="R458" i="4" s="1"/>
  <c r="T460" i="4"/>
  <c r="R460" i="4" s="1"/>
  <c r="T462" i="4"/>
  <c r="R462" i="4" s="1"/>
  <c r="T463" i="4"/>
  <c r="R463" i="4" s="1"/>
  <c r="T464" i="4"/>
  <c r="R464" i="4" s="1"/>
  <c r="T466" i="4"/>
  <c r="R466" i="4" s="1"/>
  <c r="T467" i="4"/>
  <c r="R467" i="4" s="1"/>
  <c r="T468" i="4"/>
  <c r="R468" i="4" s="1"/>
  <c r="T470" i="4"/>
  <c r="R470" i="4" s="1"/>
  <c r="T474" i="4"/>
  <c r="R474" i="4" s="1"/>
  <c r="T475" i="4"/>
  <c r="R475" i="4" s="1"/>
  <c r="T476" i="4"/>
  <c r="R476" i="4" s="1"/>
  <c r="T478" i="4"/>
  <c r="R478" i="4" s="1"/>
  <c r="T479" i="4"/>
  <c r="R479" i="4" s="1"/>
  <c r="T480" i="4"/>
  <c r="R480" i="4" s="1"/>
  <c r="T482" i="4"/>
  <c r="R482" i="4" s="1"/>
  <c r="T484" i="4"/>
  <c r="R484" i="4" s="1"/>
  <c r="T486" i="4"/>
  <c r="R486" i="4" s="1"/>
  <c r="T487" i="4"/>
  <c r="R487" i="4" s="1"/>
  <c r="T488" i="4"/>
  <c r="R488" i="4" s="1"/>
  <c r="T490" i="4"/>
  <c r="R490" i="4" s="1"/>
  <c r="T492" i="4"/>
  <c r="R492" i="4" s="1"/>
  <c r="T494" i="4"/>
  <c r="R494" i="4" s="1"/>
  <c r="T495" i="4"/>
  <c r="R495" i="4" s="1"/>
  <c r="T496" i="4"/>
  <c r="R496" i="4" s="1"/>
  <c r="T498" i="4"/>
  <c r="R498" i="4" s="1"/>
  <c r="T499" i="4"/>
  <c r="R499" i="4" s="1"/>
  <c r="T500" i="4"/>
  <c r="R500" i="4" s="1"/>
  <c r="T502" i="4"/>
  <c r="R502" i="4" s="1"/>
  <c r="T506" i="4"/>
  <c r="R506" i="4" s="1"/>
  <c r="T507" i="4"/>
  <c r="R507" i="4" s="1"/>
  <c r="T508" i="4"/>
  <c r="R508" i="4" s="1"/>
  <c r="T510" i="4"/>
  <c r="R510" i="4" s="1"/>
  <c r="T511" i="4"/>
  <c r="R511" i="4" s="1"/>
  <c r="T512" i="4"/>
  <c r="R512" i="4" s="1"/>
  <c r="T514" i="4"/>
  <c r="R514" i="4" s="1"/>
  <c r="T516" i="4"/>
  <c r="R516" i="4" s="1"/>
  <c r="T518" i="4"/>
  <c r="R518" i="4" s="1"/>
  <c r="T519" i="4"/>
  <c r="R519" i="4" s="1"/>
  <c r="T520" i="4"/>
  <c r="R520" i="4" s="1"/>
  <c r="T522" i="4"/>
  <c r="R522" i="4" s="1"/>
  <c r="T524" i="4"/>
  <c r="R524" i="4" s="1"/>
  <c r="T526" i="4"/>
  <c r="R526" i="4" s="1"/>
  <c r="T527" i="4"/>
  <c r="R527" i="4" s="1"/>
  <c r="T528" i="4"/>
  <c r="R528" i="4" s="1"/>
  <c r="T530" i="4"/>
  <c r="R530" i="4" s="1"/>
  <c r="T531" i="4"/>
  <c r="R531" i="4" s="1"/>
  <c r="T532" i="4"/>
  <c r="R532" i="4" s="1"/>
  <c r="T534" i="4"/>
  <c r="R534" i="4" s="1"/>
  <c r="T538" i="4"/>
  <c r="R538" i="4" s="1"/>
  <c r="T539" i="4"/>
  <c r="R539" i="4" s="1"/>
  <c r="T540" i="4"/>
  <c r="R540" i="4" s="1"/>
  <c r="T542" i="4"/>
  <c r="R542" i="4" s="1"/>
  <c r="T543" i="4"/>
  <c r="R543" i="4" s="1"/>
  <c r="T544" i="4"/>
  <c r="R544" i="4" s="1"/>
  <c r="T546" i="4"/>
  <c r="R546" i="4" s="1"/>
  <c r="T548" i="4"/>
  <c r="R548" i="4" s="1"/>
  <c r="T550" i="4"/>
  <c r="R550" i="4" s="1"/>
  <c r="T551" i="4"/>
  <c r="R551" i="4" s="1"/>
  <c r="T552" i="4"/>
  <c r="R552" i="4" s="1"/>
  <c r="T554" i="4"/>
  <c r="R554" i="4" s="1"/>
  <c r="T556" i="4"/>
  <c r="R556" i="4" s="1"/>
  <c r="T558" i="4"/>
  <c r="R558" i="4" s="1"/>
  <c r="T559" i="4"/>
  <c r="R559" i="4" s="1"/>
  <c r="T560" i="4"/>
  <c r="R560" i="4" s="1"/>
  <c r="T562" i="4"/>
  <c r="R562" i="4" s="1"/>
  <c r="T563" i="4"/>
  <c r="R563" i="4" s="1"/>
  <c r="T564" i="4"/>
  <c r="R564" i="4" s="1"/>
  <c r="T566" i="4"/>
  <c r="R566" i="4" s="1"/>
  <c r="T570" i="4"/>
  <c r="R570" i="4" s="1"/>
  <c r="T571" i="4"/>
  <c r="R571" i="4" s="1"/>
  <c r="T572" i="4"/>
  <c r="R572" i="4" s="1"/>
  <c r="T574" i="4"/>
  <c r="R574" i="4" s="1"/>
  <c r="T575" i="4"/>
  <c r="R575" i="4" s="1"/>
  <c r="T576" i="4"/>
  <c r="R576" i="4" s="1"/>
  <c r="T578" i="4"/>
  <c r="R578" i="4" s="1"/>
  <c r="T580" i="4"/>
  <c r="R580" i="4" s="1"/>
  <c r="T582" i="4"/>
  <c r="R582" i="4" s="1"/>
  <c r="T583" i="4"/>
  <c r="R583" i="4" s="1"/>
  <c r="T584" i="4"/>
  <c r="R584" i="4" s="1"/>
  <c r="T586" i="4"/>
  <c r="R586" i="4" s="1"/>
  <c r="T588" i="4"/>
  <c r="R588" i="4" s="1"/>
  <c r="T590" i="4"/>
  <c r="R590" i="4" s="1"/>
  <c r="T591" i="4"/>
  <c r="R591" i="4" s="1"/>
  <c r="T592" i="4"/>
  <c r="R592" i="4" s="1"/>
  <c r="T594" i="4"/>
  <c r="R594" i="4" s="1"/>
  <c r="T595" i="4"/>
  <c r="R595" i="4" s="1"/>
  <c r="T596" i="4"/>
  <c r="R596" i="4" s="1"/>
  <c r="T598" i="4"/>
  <c r="R598" i="4" s="1"/>
  <c r="T602" i="4"/>
  <c r="R602" i="4" s="1"/>
  <c r="T603" i="4"/>
  <c r="R603" i="4" s="1"/>
  <c r="T604" i="4"/>
  <c r="R604" i="4" s="1"/>
  <c r="T606" i="4"/>
  <c r="R606" i="4" s="1"/>
  <c r="T607" i="4"/>
  <c r="R607" i="4" s="1"/>
  <c r="T608" i="4"/>
  <c r="R608" i="4" s="1"/>
  <c r="T610" i="4"/>
  <c r="R610" i="4" s="1"/>
  <c r="T612" i="4"/>
  <c r="R612" i="4" s="1"/>
  <c r="T614" i="4"/>
  <c r="R614" i="4" s="1"/>
  <c r="T615" i="4"/>
  <c r="R615" i="4" s="1"/>
  <c r="T616" i="4"/>
  <c r="R616" i="4" s="1"/>
  <c r="T618" i="4"/>
  <c r="R618" i="4" s="1"/>
  <c r="T620" i="4"/>
  <c r="R620" i="4" s="1"/>
  <c r="T622" i="4"/>
  <c r="R622" i="4" s="1"/>
  <c r="T623" i="4"/>
  <c r="R623" i="4" s="1"/>
  <c r="T624" i="4"/>
  <c r="R624" i="4" s="1"/>
  <c r="T626" i="4"/>
  <c r="R626" i="4" s="1"/>
  <c r="T627" i="4"/>
  <c r="R627" i="4" s="1"/>
  <c r="T628" i="4"/>
  <c r="R628" i="4" s="1"/>
  <c r="T630" i="4"/>
  <c r="R630" i="4" s="1"/>
  <c r="T634" i="4"/>
  <c r="R634" i="4" s="1"/>
  <c r="T635" i="4"/>
  <c r="R635" i="4" s="1"/>
  <c r="T636" i="4"/>
  <c r="R636" i="4" s="1"/>
  <c r="T638" i="4"/>
  <c r="R638" i="4" s="1"/>
  <c r="T639" i="4"/>
  <c r="R639" i="4" s="1"/>
  <c r="T640" i="4"/>
  <c r="R640" i="4" s="1"/>
  <c r="T642" i="4"/>
  <c r="R642" i="4" s="1"/>
  <c r="T644" i="4"/>
  <c r="R644" i="4" s="1"/>
  <c r="T646" i="4"/>
  <c r="R646" i="4" s="1"/>
  <c r="T647" i="4"/>
  <c r="R647" i="4" s="1"/>
  <c r="T648" i="4"/>
  <c r="R648" i="4" s="1"/>
  <c r="T649" i="4"/>
  <c r="R649" i="4" s="1"/>
  <c r="T650" i="4"/>
  <c r="R650" i="4" s="1"/>
  <c r="T652" i="4"/>
  <c r="R652" i="4" s="1"/>
  <c r="T654" i="4"/>
  <c r="R654" i="4" s="1"/>
  <c r="T655" i="4"/>
  <c r="R655" i="4" s="1"/>
  <c r="T656" i="4"/>
  <c r="R656" i="4" s="1"/>
  <c r="T658" i="4"/>
  <c r="R658" i="4" s="1"/>
  <c r="T660" i="4"/>
  <c r="R660" i="4" s="1"/>
  <c r="T662" i="4"/>
  <c r="R662" i="4" s="1"/>
  <c r="T663" i="4"/>
  <c r="R663" i="4" s="1"/>
  <c r="T664" i="4"/>
  <c r="R664" i="4" s="1"/>
  <c r="T665" i="4"/>
  <c r="R665" i="4" s="1"/>
  <c r="T666" i="4"/>
  <c r="R666" i="4" s="1"/>
  <c r="T668" i="4"/>
  <c r="R668" i="4" s="1"/>
  <c r="T669" i="4"/>
  <c r="R669" i="4" s="1"/>
  <c r="T670" i="4"/>
  <c r="R670" i="4" s="1"/>
  <c r="T671" i="4"/>
  <c r="R671" i="4" s="1"/>
  <c r="T672" i="4"/>
  <c r="R672" i="4" s="1"/>
  <c r="T674" i="4"/>
  <c r="R674" i="4" s="1"/>
  <c r="T675" i="4"/>
  <c r="R675" i="4" s="1"/>
  <c r="T676" i="4"/>
  <c r="R676" i="4" s="1"/>
  <c r="T679" i="4"/>
  <c r="R679" i="4" s="1"/>
  <c r="T680" i="4"/>
  <c r="R680" i="4" s="1"/>
  <c r="T681" i="4"/>
  <c r="R681" i="4" s="1"/>
  <c r="T682" i="4"/>
  <c r="R682" i="4" s="1"/>
  <c r="T684" i="4"/>
  <c r="R684" i="4" s="1"/>
  <c r="T686" i="4"/>
  <c r="R686" i="4" s="1"/>
  <c r="T687" i="4"/>
  <c r="R687" i="4" s="1"/>
  <c r="T688" i="4"/>
  <c r="R688" i="4" s="1"/>
  <c r="T689" i="4"/>
  <c r="R689" i="4" s="1"/>
  <c r="T690" i="4"/>
  <c r="R690" i="4" s="1"/>
  <c r="T691" i="4"/>
  <c r="R691" i="4" s="1"/>
  <c r="T692" i="4"/>
  <c r="R692" i="4" s="1"/>
  <c r="T696" i="4"/>
  <c r="R696" i="4" s="1"/>
  <c r="T697" i="4"/>
  <c r="R697" i="4" s="1"/>
  <c r="T698" i="4"/>
  <c r="R698" i="4" s="1"/>
  <c r="T700" i="4"/>
  <c r="R700" i="4" s="1"/>
  <c r="T702" i="4"/>
  <c r="R702" i="4" s="1"/>
  <c r="T703" i="4"/>
  <c r="R703" i="4" s="1"/>
  <c r="T704" i="4"/>
  <c r="R704" i="4" s="1"/>
  <c r="T705" i="4"/>
  <c r="R705" i="4" s="1"/>
  <c r="T706" i="4"/>
  <c r="R706" i="4" s="1"/>
  <c r="T707" i="4"/>
  <c r="R707" i="4" s="1"/>
  <c r="T708" i="4"/>
  <c r="R708" i="4" s="1"/>
  <c r="T709" i="4"/>
  <c r="R709" i="4" s="1"/>
  <c r="T712" i="4"/>
  <c r="R712" i="4" s="1"/>
  <c r="T714" i="4"/>
  <c r="R714" i="4" s="1"/>
  <c r="T715" i="4"/>
  <c r="R715" i="4" s="1"/>
  <c r="T716" i="4"/>
  <c r="R716" i="4" s="1"/>
  <c r="T717" i="4"/>
  <c r="R717" i="4" s="1"/>
  <c r="T718" i="4"/>
  <c r="R718" i="4" s="1"/>
  <c r="T719" i="4"/>
  <c r="R719" i="4" s="1"/>
  <c r="T720" i="4"/>
  <c r="R720" i="4" s="1"/>
  <c r="T722" i="4"/>
  <c r="R722" i="4" s="1"/>
  <c r="T723" i="4"/>
  <c r="R723" i="4" s="1"/>
  <c r="T724" i="4"/>
  <c r="R724" i="4" s="1"/>
  <c r="T727" i="4"/>
  <c r="R727" i="4" s="1"/>
  <c r="T728" i="4"/>
  <c r="R728" i="4" s="1"/>
  <c r="T730" i="4"/>
  <c r="R730" i="4" s="1"/>
  <c r="T732" i="4"/>
  <c r="R732" i="4" s="1"/>
  <c r="T733" i="4"/>
  <c r="R733" i="4" s="1"/>
  <c r="T734" i="4"/>
  <c r="R734" i="4" s="1"/>
  <c r="T735" i="4"/>
  <c r="R735" i="4" s="1"/>
  <c r="T736" i="4"/>
  <c r="R736" i="4" s="1"/>
  <c r="T738" i="4"/>
  <c r="R738" i="4" s="1"/>
  <c r="T739" i="4"/>
  <c r="R739" i="4" s="1"/>
  <c r="T740" i="4"/>
  <c r="R740" i="4" s="1"/>
  <c r="T741" i="4"/>
  <c r="R741" i="4" s="1"/>
  <c r="T743" i="4"/>
  <c r="R743" i="4" s="1"/>
  <c r="T744" i="4"/>
  <c r="R744" i="4" s="1"/>
  <c r="T746" i="4"/>
  <c r="R746" i="4" s="1"/>
  <c r="T747" i="4"/>
  <c r="R747" i="4" s="1"/>
  <c r="T748" i="4"/>
  <c r="R748" i="4" s="1"/>
  <c r="T749" i="4"/>
  <c r="R749" i="4" s="1"/>
  <c r="T750" i="4"/>
  <c r="R750" i="4" s="1"/>
  <c r="T751" i="4"/>
  <c r="R751" i="4" s="1"/>
  <c r="T752" i="4"/>
  <c r="R752" i="4" s="1"/>
  <c r="T753" i="4"/>
  <c r="R753" i="4" s="1"/>
  <c r="T754" i="4"/>
  <c r="R754" i="4" s="1"/>
  <c r="T755" i="4"/>
  <c r="R755" i="4" s="1"/>
  <c r="T756" i="4"/>
  <c r="R756" i="4" s="1"/>
  <c r="T759" i="4"/>
  <c r="R759" i="4" s="1"/>
  <c r="T760" i="4"/>
  <c r="R760" i="4" s="1"/>
  <c r="T761" i="4"/>
  <c r="R761" i="4" s="1"/>
  <c r="T762" i="4"/>
  <c r="R762" i="4" s="1"/>
  <c r="T763" i="4"/>
  <c r="R763" i="4" s="1"/>
  <c r="T764" i="4"/>
  <c r="R764" i="4" s="1"/>
  <c r="T766" i="4"/>
  <c r="R766" i="4" s="1"/>
  <c r="T767" i="4"/>
  <c r="R767" i="4" s="1"/>
  <c r="T768" i="4"/>
  <c r="R768" i="4" s="1"/>
  <c r="T770" i="4"/>
  <c r="R770" i="4" s="1"/>
  <c r="T771" i="4"/>
  <c r="R771" i="4" s="1"/>
  <c r="T772" i="4"/>
  <c r="R772" i="4" s="1"/>
  <c r="T776" i="4"/>
  <c r="R776" i="4" s="1"/>
  <c r="T778" i="4"/>
  <c r="R778" i="4" s="1"/>
  <c r="T779" i="4"/>
  <c r="R779" i="4" s="1"/>
  <c r="T780" i="4"/>
  <c r="R780" i="4" s="1"/>
  <c r="T781" i="4"/>
  <c r="R781" i="4" s="1"/>
  <c r="T782" i="4"/>
  <c r="R782" i="4" s="1"/>
  <c r="T783" i="4"/>
  <c r="R783" i="4" s="1"/>
  <c r="T784" i="4"/>
  <c r="R784" i="4" s="1"/>
  <c r="T786" i="4"/>
  <c r="R786" i="4" s="1"/>
  <c r="T787" i="4"/>
  <c r="R787" i="4" s="1"/>
  <c r="T788" i="4"/>
  <c r="R788" i="4" s="1"/>
  <c r="T21" i="4"/>
  <c r="R21" i="4" s="1"/>
  <c r="T25" i="4"/>
  <c r="R25" i="4" s="1"/>
  <c r="T27" i="4"/>
  <c r="R27" i="4" s="1"/>
  <c r="T29" i="4"/>
  <c r="R29" i="4" s="1"/>
  <c r="T31" i="4"/>
  <c r="R31" i="4" s="1"/>
  <c r="T33" i="4"/>
  <c r="R33" i="4" s="1"/>
  <c r="T35" i="4"/>
  <c r="R35" i="4" s="1"/>
  <c r="T37" i="4"/>
  <c r="R37" i="4" s="1"/>
  <c r="T41" i="4"/>
  <c r="R41" i="4" s="1"/>
  <c r="T43" i="4"/>
  <c r="R43" i="4" s="1"/>
  <c r="T45" i="4"/>
  <c r="R45" i="4" s="1"/>
  <c r="T47" i="4"/>
  <c r="R47" i="4" s="1"/>
  <c r="T49" i="4"/>
  <c r="R49" i="4" s="1"/>
  <c r="T53" i="4"/>
  <c r="R53" i="4" s="1"/>
  <c r="T57" i="4"/>
  <c r="R57" i="4" s="1"/>
  <c r="T59" i="4"/>
  <c r="R59" i="4" s="1"/>
  <c r="T61" i="4"/>
  <c r="R61" i="4" s="1"/>
  <c r="T63" i="4"/>
  <c r="R63" i="4" s="1"/>
  <c r="T65" i="4"/>
  <c r="R65" i="4" s="1"/>
  <c r="T67" i="4"/>
  <c r="R67" i="4" s="1"/>
  <c r="T69" i="4"/>
  <c r="R69" i="4" s="1"/>
  <c r="T73" i="4"/>
  <c r="R73" i="4" s="1"/>
  <c r="T75" i="4"/>
  <c r="R75" i="4" s="1"/>
  <c r="T77" i="4"/>
  <c r="R77" i="4" s="1"/>
  <c r="T79" i="4"/>
  <c r="R79" i="4" s="1"/>
  <c r="T81" i="4"/>
  <c r="R81" i="4" s="1"/>
  <c r="T85" i="4"/>
  <c r="R85" i="4" s="1"/>
  <c r="T89" i="4"/>
  <c r="R89" i="4" s="1"/>
  <c r="T91" i="4"/>
  <c r="R91" i="4" s="1"/>
  <c r="T93" i="4"/>
  <c r="R93" i="4" s="1"/>
  <c r="T95" i="4"/>
  <c r="R95" i="4" s="1"/>
  <c r="T97" i="4"/>
  <c r="R97" i="4" s="1"/>
  <c r="T99" i="4"/>
  <c r="R99" i="4" s="1"/>
  <c r="T101" i="4"/>
  <c r="R101" i="4" s="1"/>
  <c r="T105" i="4"/>
  <c r="R105" i="4" s="1"/>
  <c r="T107" i="4"/>
  <c r="R107" i="4" s="1"/>
  <c r="T109" i="4"/>
  <c r="R109" i="4" s="1"/>
  <c r="T111" i="4"/>
  <c r="R111" i="4" s="1"/>
  <c r="T113" i="4"/>
  <c r="R113" i="4" s="1"/>
  <c r="T117" i="4"/>
  <c r="R117" i="4" s="1"/>
  <c r="T121" i="4"/>
  <c r="R121" i="4" s="1"/>
  <c r="T123" i="4"/>
  <c r="R123" i="4" s="1"/>
  <c r="T125" i="4"/>
  <c r="R125" i="4" s="1"/>
  <c r="T127" i="4"/>
  <c r="R127" i="4" s="1"/>
  <c r="T129" i="4"/>
  <c r="R129" i="4" s="1"/>
  <c r="T131" i="4"/>
  <c r="R131" i="4" s="1"/>
  <c r="T133" i="4"/>
  <c r="R133" i="4" s="1"/>
  <c r="T137" i="4"/>
  <c r="R137" i="4" s="1"/>
  <c r="T139" i="4"/>
  <c r="R139" i="4" s="1"/>
  <c r="T141" i="4"/>
  <c r="R141" i="4" s="1"/>
  <c r="T143" i="4"/>
  <c r="R143" i="4" s="1"/>
  <c r="T145" i="4"/>
  <c r="R145" i="4" s="1"/>
  <c r="T149" i="4"/>
  <c r="R149" i="4" s="1"/>
  <c r="T153" i="4"/>
  <c r="R153" i="4" s="1"/>
  <c r="T155" i="4"/>
  <c r="R155" i="4" s="1"/>
  <c r="T157" i="4"/>
  <c r="R157" i="4" s="1"/>
  <c r="T159" i="4"/>
  <c r="R159" i="4" s="1"/>
  <c r="T161" i="4"/>
  <c r="R161" i="4" s="1"/>
  <c r="T163" i="4"/>
  <c r="R163" i="4" s="1"/>
  <c r="T165" i="4"/>
  <c r="R165" i="4" s="1"/>
  <c r="T169" i="4"/>
  <c r="R169" i="4" s="1"/>
  <c r="T171" i="4"/>
  <c r="R171" i="4" s="1"/>
  <c r="T173" i="4"/>
  <c r="R173" i="4" s="1"/>
  <c r="T175" i="4"/>
  <c r="R175" i="4" s="1"/>
  <c r="T177" i="4"/>
  <c r="R177" i="4" s="1"/>
  <c r="T181" i="4"/>
  <c r="R181" i="4" s="1"/>
  <c r="T185" i="4"/>
  <c r="R185" i="4" s="1"/>
  <c r="T187" i="4"/>
  <c r="R187" i="4" s="1"/>
  <c r="T189" i="4"/>
  <c r="R189" i="4" s="1"/>
  <c r="T191" i="4"/>
  <c r="R191" i="4" s="1"/>
  <c r="T193" i="4"/>
  <c r="R193" i="4" s="1"/>
  <c r="T195" i="4"/>
  <c r="R195" i="4" s="1"/>
  <c r="T197" i="4"/>
  <c r="R197" i="4" s="1"/>
  <c r="T201" i="4"/>
  <c r="R201" i="4" s="1"/>
  <c r="T203" i="4"/>
  <c r="R203" i="4" s="1"/>
  <c r="T205" i="4"/>
  <c r="R205" i="4" s="1"/>
  <c r="T207" i="4"/>
  <c r="R207" i="4" s="1"/>
  <c r="T209" i="4"/>
  <c r="R209" i="4" s="1"/>
  <c r="T213" i="4"/>
  <c r="R213" i="4" s="1"/>
  <c r="T217" i="4"/>
  <c r="R217" i="4" s="1"/>
  <c r="T219" i="4"/>
  <c r="R219" i="4" s="1"/>
  <c r="T221" i="4"/>
  <c r="R221" i="4" s="1"/>
  <c r="T225" i="4"/>
  <c r="R225" i="4" s="1"/>
  <c r="T227" i="4"/>
  <c r="R227" i="4" s="1"/>
  <c r="T229" i="4"/>
  <c r="R229" i="4" s="1"/>
  <c r="T233" i="4"/>
  <c r="R233" i="4" s="1"/>
  <c r="T237" i="4"/>
  <c r="R237" i="4" s="1"/>
  <c r="T239" i="4"/>
  <c r="R239" i="4" s="1"/>
  <c r="T241" i="4"/>
  <c r="R241" i="4" s="1"/>
  <c r="T245" i="4"/>
  <c r="R245" i="4" s="1"/>
  <c r="T249" i="4"/>
  <c r="R249" i="4" s="1"/>
  <c r="T251" i="4"/>
  <c r="R251" i="4" s="1"/>
  <c r="T253" i="4"/>
  <c r="R253" i="4" s="1"/>
  <c r="T257" i="4"/>
  <c r="R257" i="4" s="1"/>
  <c r="T259" i="4"/>
  <c r="R259" i="4" s="1"/>
  <c r="T261" i="4"/>
  <c r="R261" i="4" s="1"/>
  <c r="T265" i="4"/>
  <c r="R265" i="4" s="1"/>
  <c r="T269" i="4"/>
  <c r="R269" i="4" s="1"/>
  <c r="T271" i="4"/>
  <c r="R271" i="4" s="1"/>
  <c r="T273" i="4"/>
  <c r="R273" i="4" s="1"/>
  <c r="T277" i="4"/>
  <c r="R277" i="4" s="1"/>
  <c r="T281" i="4"/>
  <c r="R281" i="4" s="1"/>
  <c r="T285" i="4"/>
  <c r="R285" i="4" s="1"/>
  <c r="T289" i="4"/>
  <c r="R289" i="4" s="1"/>
  <c r="T290" i="4"/>
  <c r="R290" i="4" s="1"/>
  <c r="T293" i="4"/>
  <c r="R293" i="4" s="1"/>
  <c r="T295" i="4"/>
  <c r="R295" i="4" s="1"/>
  <c r="T297" i="4"/>
  <c r="R297" i="4" s="1"/>
  <c r="T301" i="4"/>
  <c r="R301" i="4" s="1"/>
  <c r="T302" i="4"/>
  <c r="R302" i="4" s="1"/>
  <c r="T305" i="4"/>
  <c r="R305" i="4" s="1"/>
  <c r="T309" i="4"/>
  <c r="R309" i="4" s="1"/>
  <c r="T311" i="4"/>
  <c r="R311" i="4" s="1"/>
  <c r="T313" i="4"/>
  <c r="R313" i="4" s="1"/>
  <c r="T314" i="4"/>
  <c r="R314" i="4" s="1"/>
  <c r="T315" i="4"/>
  <c r="R315" i="4" s="1"/>
  <c r="T317" i="4"/>
  <c r="R317" i="4" s="1"/>
  <c r="T321" i="4"/>
  <c r="R321" i="4" s="1"/>
  <c r="T323" i="4"/>
  <c r="R323" i="4" s="1"/>
  <c r="T325" i="4"/>
  <c r="R325" i="4" s="1"/>
  <c r="T329" i="4"/>
  <c r="R329" i="4" s="1"/>
  <c r="T331" i="4"/>
  <c r="R331" i="4" s="1"/>
  <c r="T333" i="4"/>
  <c r="R333" i="4" s="1"/>
  <c r="T337" i="4"/>
  <c r="R337" i="4" s="1"/>
  <c r="T339" i="4"/>
  <c r="R339" i="4" s="1"/>
  <c r="T341" i="4"/>
  <c r="R341" i="4" s="1"/>
  <c r="T345" i="4"/>
  <c r="R345" i="4" s="1"/>
  <c r="T347" i="4"/>
  <c r="R347" i="4" s="1"/>
  <c r="T349" i="4"/>
  <c r="R349" i="4" s="1"/>
  <c r="T353" i="4"/>
  <c r="R353" i="4" s="1"/>
  <c r="T354" i="4"/>
  <c r="R354" i="4" s="1"/>
  <c r="T355" i="4"/>
  <c r="R355" i="4" s="1"/>
  <c r="T357" i="4"/>
  <c r="R357" i="4" s="1"/>
  <c r="T361" i="4"/>
  <c r="R361" i="4" s="1"/>
  <c r="T363" i="4"/>
  <c r="R363" i="4" s="1"/>
  <c r="T365" i="4"/>
  <c r="R365" i="4" s="1"/>
  <c r="T366" i="4"/>
  <c r="R366" i="4" s="1"/>
  <c r="T369" i="4"/>
  <c r="R369" i="4" s="1"/>
  <c r="T371" i="4"/>
  <c r="R371" i="4" s="1"/>
  <c r="T373" i="4"/>
  <c r="R373" i="4" s="1"/>
  <c r="T377" i="4"/>
  <c r="R377" i="4" s="1"/>
  <c r="T378" i="4"/>
  <c r="R378" i="4" s="1"/>
  <c r="T381" i="4"/>
  <c r="R381" i="4" s="1"/>
  <c r="T385" i="4"/>
  <c r="R385" i="4" s="1"/>
  <c r="T389" i="4"/>
  <c r="R389" i="4" s="1"/>
  <c r="T393" i="4"/>
  <c r="R393" i="4" s="1"/>
  <c r="T395" i="4"/>
  <c r="R395" i="4" s="1"/>
  <c r="T397" i="4"/>
  <c r="R397" i="4" s="1"/>
  <c r="T401" i="4"/>
  <c r="R401" i="4" s="1"/>
  <c r="T405" i="4"/>
  <c r="R405" i="4" s="1"/>
  <c r="T407" i="4"/>
  <c r="R407" i="4" s="1"/>
  <c r="T408" i="4"/>
  <c r="R408" i="4" s="1"/>
  <c r="T409" i="4"/>
  <c r="R409" i="4" s="1"/>
  <c r="T413" i="4"/>
  <c r="R413" i="4" s="1"/>
  <c r="T417" i="4"/>
  <c r="R417" i="4" s="1"/>
  <c r="T419" i="4"/>
  <c r="R419" i="4" s="1"/>
  <c r="T421" i="4"/>
  <c r="R421" i="4" s="1"/>
  <c r="T425" i="4"/>
  <c r="R425" i="4" s="1"/>
  <c r="T427" i="4"/>
  <c r="R427" i="4" s="1"/>
  <c r="T429" i="4"/>
  <c r="R429" i="4" s="1"/>
  <c r="T433" i="4"/>
  <c r="R433" i="4" s="1"/>
  <c r="T437" i="4"/>
  <c r="R437" i="4" s="1"/>
  <c r="T439" i="4"/>
  <c r="R439" i="4" s="1"/>
  <c r="T440" i="4"/>
  <c r="R440" i="4" s="1"/>
  <c r="T441" i="4"/>
  <c r="R441" i="4" s="1"/>
  <c r="T445" i="4"/>
  <c r="R445" i="4" s="1"/>
  <c r="T449" i="4"/>
  <c r="R449" i="4" s="1"/>
  <c r="T451" i="4"/>
  <c r="R451" i="4" s="1"/>
  <c r="T453" i="4"/>
  <c r="R453" i="4" s="1"/>
  <c r="T457" i="4"/>
  <c r="R457" i="4" s="1"/>
  <c r="T459" i="4"/>
  <c r="R459" i="4" s="1"/>
  <c r="T461" i="4"/>
  <c r="R461" i="4" s="1"/>
  <c r="T465" i="4"/>
  <c r="R465" i="4" s="1"/>
  <c r="T469" i="4"/>
  <c r="R469" i="4" s="1"/>
  <c r="T471" i="4"/>
  <c r="R471" i="4" s="1"/>
  <c r="T472" i="4"/>
  <c r="R472" i="4" s="1"/>
  <c r="T473" i="4"/>
  <c r="R473" i="4" s="1"/>
  <c r="T477" i="4"/>
  <c r="R477" i="4" s="1"/>
  <c r="T481" i="4"/>
  <c r="R481" i="4" s="1"/>
  <c r="T483" i="4"/>
  <c r="R483" i="4" s="1"/>
  <c r="T485" i="4"/>
  <c r="R485" i="4" s="1"/>
  <c r="T489" i="4"/>
  <c r="R489" i="4" s="1"/>
  <c r="T491" i="4"/>
  <c r="R491" i="4" s="1"/>
  <c r="T493" i="4"/>
  <c r="R493" i="4" s="1"/>
  <c r="T497" i="4"/>
  <c r="R497" i="4" s="1"/>
  <c r="T501" i="4"/>
  <c r="R501" i="4" s="1"/>
  <c r="T503" i="4"/>
  <c r="R503" i="4" s="1"/>
  <c r="T504" i="4"/>
  <c r="R504" i="4" s="1"/>
  <c r="T505" i="4"/>
  <c r="R505" i="4" s="1"/>
  <c r="T509" i="4"/>
  <c r="R509" i="4" s="1"/>
  <c r="T513" i="4"/>
  <c r="R513" i="4" s="1"/>
  <c r="T515" i="4"/>
  <c r="R515" i="4" s="1"/>
  <c r="T517" i="4"/>
  <c r="R517" i="4" s="1"/>
  <c r="T521" i="4"/>
  <c r="R521" i="4" s="1"/>
  <c r="T523" i="4"/>
  <c r="R523" i="4" s="1"/>
  <c r="T525" i="4"/>
  <c r="R525" i="4" s="1"/>
  <c r="T529" i="4"/>
  <c r="R529" i="4" s="1"/>
  <c r="T533" i="4"/>
  <c r="R533" i="4" s="1"/>
  <c r="T535" i="4"/>
  <c r="R535" i="4" s="1"/>
  <c r="T536" i="4"/>
  <c r="R536" i="4" s="1"/>
  <c r="T537" i="4"/>
  <c r="R537" i="4" s="1"/>
  <c r="T541" i="4"/>
  <c r="R541" i="4" s="1"/>
  <c r="T545" i="4"/>
  <c r="R545" i="4" s="1"/>
  <c r="T547" i="4"/>
  <c r="R547" i="4" s="1"/>
  <c r="T549" i="4"/>
  <c r="R549" i="4" s="1"/>
  <c r="T553" i="4"/>
  <c r="R553" i="4" s="1"/>
  <c r="T555" i="4"/>
  <c r="R555" i="4" s="1"/>
  <c r="T557" i="4"/>
  <c r="R557" i="4" s="1"/>
  <c r="T561" i="4"/>
  <c r="R561" i="4" s="1"/>
  <c r="T565" i="4"/>
  <c r="R565" i="4" s="1"/>
  <c r="T567" i="4"/>
  <c r="R567" i="4" s="1"/>
  <c r="T568" i="4"/>
  <c r="R568" i="4" s="1"/>
  <c r="T569" i="4"/>
  <c r="R569" i="4" s="1"/>
  <c r="T573" i="4"/>
  <c r="R573" i="4" s="1"/>
  <c r="T577" i="4"/>
  <c r="R577" i="4" s="1"/>
  <c r="T579" i="4"/>
  <c r="R579" i="4" s="1"/>
  <c r="T581" i="4"/>
  <c r="R581" i="4" s="1"/>
  <c r="T585" i="4"/>
  <c r="R585" i="4" s="1"/>
  <c r="T587" i="4"/>
  <c r="R587" i="4" s="1"/>
  <c r="T589" i="4"/>
  <c r="R589" i="4" s="1"/>
  <c r="T593" i="4"/>
  <c r="R593" i="4" s="1"/>
  <c r="T597" i="4"/>
  <c r="R597" i="4" s="1"/>
  <c r="T599" i="4"/>
  <c r="R599" i="4" s="1"/>
  <c r="T600" i="4"/>
  <c r="R600" i="4" s="1"/>
  <c r="T601" i="4"/>
  <c r="R601" i="4" s="1"/>
  <c r="T605" i="4"/>
  <c r="R605" i="4" s="1"/>
  <c r="T609" i="4"/>
  <c r="R609" i="4" s="1"/>
  <c r="T611" i="4"/>
  <c r="R611" i="4" s="1"/>
  <c r="T613" i="4"/>
  <c r="R613" i="4" s="1"/>
  <c r="T617" i="4"/>
  <c r="R617" i="4" s="1"/>
  <c r="T619" i="4"/>
  <c r="R619" i="4" s="1"/>
  <c r="T621" i="4"/>
  <c r="R621" i="4" s="1"/>
  <c r="T625" i="4"/>
  <c r="R625" i="4" s="1"/>
  <c r="T629" i="4"/>
  <c r="R629" i="4" s="1"/>
  <c r="T631" i="4"/>
  <c r="R631" i="4" s="1"/>
  <c r="T632" i="4"/>
  <c r="R632" i="4" s="1"/>
  <c r="T633" i="4"/>
  <c r="R633" i="4" s="1"/>
  <c r="T637" i="4"/>
  <c r="R637" i="4" s="1"/>
  <c r="T641" i="4"/>
  <c r="R641" i="4" s="1"/>
  <c r="T643" i="4"/>
  <c r="R643" i="4" s="1"/>
  <c r="T645" i="4"/>
  <c r="R645" i="4" s="1"/>
  <c r="T651" i="4"/>
  <c r="R651" i="4" s="1"/>
  <c r="T653" i="4"/>
  <c r="R653" i="4" s="1"/>
  <c r="T657" i="4"/>
  <c r="R657" i="4" s="1"/>
  <c r="T659" i="4"/>
  <c r="R659" i="4" s="1"/>
  <c r="T661" i="4"/>
  <c r="R661" i="4" s="1"/>
  <c r="T667" i="4"/>
  <c r="R667" i="4" s="1"/>
  <c r="T673" i="4"/>
  <c r="R673" i="4" s="1"/>
  <c r="T677" i="4"/>
  <c r="R677" i="4" s="1"/>
  <c r="T678" i="4"/>
  <c r="R678" i="4" s="1"/>
  <c r="T683" i="4"/>
  <c r="R683" i="4" s="1"/>
  <c r="T685" i="4"/>
  <c r="R685" i="4" s="1"/>
  <c r="T693" i="4"/>
  <c r="R693" i="4" s="1"/>
  <c r="T694" i="4"/>
  <c r="R694" i="4" s="1"/>
  <c r="T695" i="4"/>
  <c r="R695" i="4" s="1"/>
  <c r="T699" i="4"/>
  <c r="R699" i="4" s="1"/>
  <c r="T701" i="4"/>
  <c r="R701" i="4" s="1"/>
  <c r="T710" i="4"/>
  <c r="R710" i="4" s="1"/>
  <c r="T711" i="4"/>
  <c r="R711" i="4" s="1"/>
  <c r="T713" i="4"/>
  <c r="R713" i="4" s="1"/>
  <c r="T721" i="4"/>
  <c r="R721" i="4" s="1"/>
  <c r="T725" i="4"/>
  <c r="R725" i="4" s="1"/>
  <c r="T726" i="4"/>
  <c r="R726" i="4" s="1"/>
  <c r="T729" i="4"/>
  <c r="R729" i="4" s="1"/>
  <c r="T731" i="4"/>
  <c r="R731" i="4" s="1"/>
  <c r="T737" i="4"/>
  <c r="R737" i="4" s="1"/>
  <c r="T742" i="4"/>
  <c r="R742" i="4" s="1"/>
  <c r="T745" i="4"/>
  <c r="R745" i="4" s="1"/>
  <c r="T757" i="4"/>
  <c r="R757" i="4" s="1"/>
  <c r="T758" i="4"/>
  <c r="R758" i="4" s="1"/>
  <c r="T765" i="4"/>
  <c r="R765" i="4" s="1"/>
  <c r="T769" i="4"/>
  <c r="R769" i="4" s="1"/>
  <c r="T773" i="4"/>
  <c r="R773" i="4" s="1"/>
  <c r="T774" i="4"/>
  <c r="R774" i="4" s="1"/>
  <c r="T775" i="4"/>
  <c r="R775" i="4" s="1"/>
  <c r="T777" i="4"/>
  <c r="R777" i="4" s="1"/>
  <c r="T785" i="4"/>
  <c r="R785" i="4" s="1"/>
  <c r="T789" i="4"/>
  <c r="R789" i="4" s="1"/>
  <c r="T790" i="4"/>
  <c r="R790" i="4" s="1"/>
  <c r="T17" i="4"/>
  <c r="R17" i="4" s="1"/>
  <c r="T20" i="4"/>
  <c r="R20" i="4" s="1"/>
  <c r="T18" i="4"/>
  <c r="R18" i="4" s="1"/>
  <c r="T19" i="4"/>
  <c r="R19" i="4"/>
  <c r="R660" i="1"/>
  <c r="S660" i="1"/>
  <c r="R583" i="1"/>
  <c r="S583" i="1"/>
  <c r="R501" i="1"/>
  <c r="S501" i="1"/>
  <c r="R758" i="1"/>
  <c r="S758" i="1"/>
  <c r="R629" i="1"/>
  <c r="S629" i="1"/>
  <c r="R708" i="1"/>
  <c r="S708" i="1"/>
  <c r="R628" i="1"/>
  <c r="S628" i="1"/>
  <c r="R453" i="1"/>
  <c r="S453" i="1"/>
  <c r="R391" i="1"/>
  <c r="S391" i="1"/>
  <c r="R135" i="1"/>
  <c r="S135" i="1"/>
  <c r="R754" i="1"/>
  <c r="S754" i="1"/>
  <c r="R496" i="1"/>
  <c r="S496" i="1"/>
  <c r="R452" i="1"/>
  <c r="S452" i="1"/>
  <c r="R389" i="1"/>
  <c r="S389" i="1"/>
  <c r="R325" i="1"/>
  <c r="S325" i="1"/>
  <c r="R261" i="1"/>
  <c r="S261" i="1"/>
  <c r="R197" i="1"/>
  <c r="S197" i="1"/>
  <c r="R133" i="1"/>
  <c r="S133" i="1"/>
  <c r="R69" i="1"/>
  <c r="S69" i="1"/>
  <c r="R775" i="1"/>
  <c r="S775" i="1"/>
  <c r="R774" i="1"/>
  <c r="S774" i="1"/>
  <c r="R705" i="1"/>
  <c r="S705" i="1"/>
  <c r="R657" i="1"/>
  <c r="S657" i="1"/>
  <c r="R535" i="1"/>
  <c r="S535" i="1"/>
  <c r="R407" i="1"/>
  <c r="S407" i="1"/>
  <c r="R343" i="1"/>
  <c r="S343" i="1"/>
  <c r="R87" i="1"/>
  <c r="S87" i="1"/>
  <c r="R725" i="1"/>
  <c r="S725" i="1"/>
  <c r="R580" i="1"/>
  <c r="S580" i="1"/>
  <c r="R492" i="1"/>
  <c r="S492" i="1"/>
  <c r="R388" i="1"/>
  <c r="S388" i="1"/>
  <c r="R324" i="1"/>
  <c r="S324" i="1"/>
  <c r="R260" i="1"/>
  <c r="S260" i="1"/>
  <c r="R196" i="1"/>
  <c r="S196" i="1"/>
  <c r="R132" i="1"/>
  <c r="S132" i="1"/>
  <c r="R68" i="1"/>
  <c r="S68" i="1"/>
  <c r="R215" i="1"/>
  <c r="S215" i="1"/>
  <c r="R500" i="1"/>
  <c r="S500" i="1"/>
  <c r="R596" i="1"/>
  <c r="S596" i="1"/>
  <c r="R706" i="1"/>
  <c r="S706" i="1"/>
  <c r="R753" i="1"/>
  <c r="S753" i="1"/>
  <c r="R752" i="1"/>
  <c r="S752" i="1"/>
  <c r="R656" i="1"/>
  <c r="S656" i="1"/>
  <c r="R592" i="1"/>
  <c r="S592" i="1"/>
  <c r="R448" i="1"/>
  <c r="S448" i="1"/>
  <c r="R149" i="1"/>
  <c r="S149" i="1"/>
  <c r="R85" i="1"/>
  <c r="S85" i="1"/>
  <c r="R724" i="1"/>
  <c r="S724" i="1"/>
  <c r="R677" i="1"/>
  <c r="S677" i="1"/>
  <c r="R615" i="1"/>
  <c r="S615" i="1"/>
  <c r="R576" i="1"/>
  <c r="S576" i="1"/>
  <c r="R533" i="1"/>
  <c r="S533" i="1"/>
  <c r="R689" i="1"/>
  <c r="S689" i="1"/>
  <c r="R469" i="1"/>
  <c r="S469" i="1"/>
  <c r="R679" i="1"/>
  <c r="S679" i="1"/>
  <c r="R726" i="1"/>
  <c r="S726" i="1"/>
  <c r="R20" i="1"/>
  <c r="S20" i="1"/>
  <c r="R736" i="1"/>
  <c r="S736" i="1"/>
  <c r="R84" i="1"/>
  <c r="S84" i="1"/>
  <c r="R769" i="1"/>
  <c r="S769" i="1"/>
  <c r="R722" i="1"/>
  <c r="S722" i="1"/>
  <c r="R676" i="1"/>
  <c r="S676" i="1"/>
  <c r="R572" i="1"/>
  <c r="S572" i="1"/>
  <c r="R532" i="1"/>
  <c r="S532" i="1"/>
  <c r="R727" i="1"/>
  <c r="S727" i="1"/>
  <c r="R614" i="1"/>
  <c r="S614" i="1"/>
  <c r="R756" i="1"/>
  <c r="S756" i="1"/>
  <c r="R341" i="1"/>
  <c r="S341" i="1"/>
  <c r="R455" i="1"/>
  <c r="S455" i="1"/>
  <c r="R704" i="1"/>
  <c r="S704" i="1"/>
  <c r="R551" i="1"/>
  <c r="S551" i="1"/>
  <c r="R790" i="1"/>
  <c r="S790" i="1"/>
  <c r="R743" i="1"/>
  <c r="S743" i="1"/>
  <c r="R674" i="1"/>
  <c r="S674" i="1"/>
  <c r="R437" i="1"/>
  <c r="S437" i="1"/>
  <c r="R373" i="1"/>
  <c r="S373" i="1"/>
  <c r="R309" i="1"/>
  <c r="S309" i="1"/>
  <c r="R245" i="1"/>
  <c r="S245" i="1"/>
  <c r="R181" i="1"/>
  <c r="S181" i="1"/>
  <c r="R53" i="1"/>
  <c r="S53" i="1"/>
  <c r="R151" i="1"/>
  <c r="S151" i="1"/>
  <c r="R630" i="1"/>
  <c r="S630" i="1"/>
  <c r="R405" i="1"/>
  <c r="S405" i="1"/>
  <c r="R757" i="1"/>
  <c r="S757" i="1"/>
  <c r="R540" i="1"/>
  <c r="S540" i="1"/>
  <c r="R199" i="1"/>
  <c r="S199" i="1"/>
  <c r="R404" i="1"/>
  <c r="S404" i="1"/>
  <c r="R772" i="1"/>
  <c r="S772" i="1"/>
  <c r="R658" i="1"/>
  <c r="S658" i="1"/>
  <c r="R640" i="1"/>
  <c r="S640" i="1"/>
  <c r="R797" i="1"/>
  <c r="S797" i="1"/>
  <c r="R749" i="1"/>
  <c r="S749" i="1"/>
  <c r="R733" i="1"/>
  <c r="S733" i="1"/>
  <c r="R701" i="1"/>
  <c r="S701" i="1"/>
  <c r="R653" i="1"/>
  <c r="S653" i="1"/>
  <c r="R508" i="1"/>
  <c r="S508" i="1"/>
  <c r="R487" i="1"/>
  <c r="S487" i="1"/>
  <c r="R789" i="1"/>
  <c r="S789" i="1"/>
  <c r="R765" i="1"/>
  <c r="S765" i="1"/>
  <c r="R695" i="1"/>
  <c r="S695" i="1"/>
  <c r="R673" i="1"/>
  <c r="S673" i="1"/>
  <c r="R647" i="1"/>
  <c r="S647" i="1"/>
  <c r="R612" i="1"/>
  <c r="S612" i="1"/>
  <c r="R436" i="1"/>
  <c r="S436" i="1"/>
  <c r="R308" i="1"/>
  <c r="S308" i="1"/>
  <c r="R244" i="1"/>
  <c r="S244" i="1"/>
  <c r="R180" i="1"/>
  <c r="S180" i="1"/>
  <c r="R116" i="1"/>
  <c r="S116" i="1"/>
  <c r="R781" i="1"/>
  <c r="S781" i="1"/>
  <c r="R279" i="1"/>
  <c r="S279" i="1"/>
  <c r="R663" i="1"/>
  <c r="S663" i="1"/>
  <c r="R742" i="1"/>
  <c r="S742" i="1"/>
  <c r="R277" i="1"/>
  <c r="S277" i="1"/>
  <c r="R661" i="1"/>
  <c r="S661" i="1"/>
  <c r="R276" i="1"/>
  <c r="S276" i="1"/>
  <c r="R770" i="1"/>
  <c r="S770" i="1"/>
  <c r="R748" i="1"/>
  <c r="S748" i="1"/>
  <c r="R732" i="1"/>
  <c r="S732" i="1"/>
  <c r="R700" i="1"/>
  <c r="S700" i="1"/>
  <c r="R684" i="1"/>
  <c r="S684" i="1"/>
  <c r="R652" i="1"/>
  <c r="S652" i="1"/>
  <c r="R636" i="1"/>
  <c r="S636" i="1"/>
  <c r="R620" i="1"/>
  <c r="S620" i="1"/>
  <c r="R588" i="1"/>
  <c r="S588" i="1"/>
  <c r="R548" i="1"/>
  <c r="S548" i="1"/>
  <c r="R528" i="1"/>
  <c r="S528" i="1"/>
  <c r="R485" i="1"/>
  <c r="S485" i="1"/>
  <c r="R788" i="1"/>
  <c r="S788" i="1"/>
  <c r="R741" i="1"/>
  <c r="S741" i="1"/>
  <c r="R717" i="1"/>
  <c r="S717" i="1"/>
  <c r="R694" i="1"/>
  <c r="S694" i="1"/>
  <c r="R646" i="1"/>
  <c r="S646" i="1"/>
  <c r="R608" i="1"/>
  <c r="S608" i="1"/>
  <c r="R519" i="1"/>
  <c r="S519" i="1"/>
  <c r="R480" i="1"/>
  <c r="S480" i="1"/>
  <c r="R423" i="1"/>
  <c r="S423" i="1"/>
  <c r="R359" i="1"/>
  <c r="S359" i="1"/>
  <c r="R295" i="1"/>
  <c r="S295" i="1"/>
  <c r="R231" i="1"/>
  <c r="S231" i="1"/>
  <c r="R167" i="1"/>
  <c r="S167" i="1"/>
  <c r="R103" i="1"/>
  <c r="S103" i="1"/>
  <c r="R39" i="1"/>
  <c r="S39" i="1"/>
  <c r="R117" i="1"/>
  <c r="S117" i="1"/>
  <c r="R597" i="1"/>
  <c r="S597" i="1"/>
  <c r="R678" i="1"/>
  <c r="S678" i="1"/>
  <c r="R685" i="1"/>
  <c r="S685" i="1"/>
  <c r="R549" i="1"/>
  <c r="S549" i="1"/>
  <c r="R327" i="1"/>
  <c r="S327" i="1"/>
  <c r="R212" i="1"/>
  <c r="S212" i="1"/>
  <c r="R721" i="1"/>
  <c r="S721" i="1"/>
  <c r="R672" i="1"/>
  <c r="S672" i="1"/>
  <c r="R764" i="1"/>
  <c r="S764" i="1"/>
  <c r="R567" i="1"/>
  <c r="S567" i="1"/>
  <c r="R484" i="1"/>
  <c r="S484" i="1"/>
  <c r="R786" i="1"/>
  <c r="S786" i="1"/>
  <c r="R740" i="1"/>
  <c r="S740" i="1"/>
  <c r="R693" i="1"/>
  <c r="S693" i="1"/>
  <c r="R669" i="1"/>
  <c r="S669" i="1"/>
  <c r="R604" i="1"/>
  <c r="S604" i="1"/>
  <c r="R476" i="1"/>
  <c r="S476" i="1"/>
  <c r="R512" i="1"/>
  <c r="S512" i="1"/>
  <c r="R631" i="1"/>
  <c r="S631" i="1"/>
  <c r="R662" i="1"/>
  <c r="S662" i="1"/>
  <c r="R709" i="1"/>
  <c r="S709" i="1"/>
  <c r="R464" i="1"/>
  <c r="S464" i="1"/>
  <c r="R645" i="1"/>
  <c r="S645" i="1"/>
  <c r="R263" i="1"/>
  <c r="S263" i="1"/>
  <c r="R148" i="1"/>
  <c r="S148" i="1"/>
  <c r="R720" i="1"/>
  <c r="S720" i="1"/>
  <c r="R796" i="1"/>
  <c r="S796" i="1"/>
  <c r="R716" i="1"/>
  <c r="S716" i="1"/>
  <c r="R794" i="1"/>
  <c r="S794" i="1"/>
  <c r="R778" i="1"/>
  <c r="S778" i="1"/>
  <c r="R762" i="1"/>
  <c r="S762" i="1"/>
  <c r="R746" i="1"/>
  <c r="S746" i="1"/>
  <c r="R730" i="1"/>
  <c r="S730" i="1"/>
  <c r="R698" i="1"/>
  <c r="S698" i="1"/>
  <c r="R682" i="1"/>
  <c r="S682" i="1"/>
  <c r="R650" i="1"/>
  <c r="S650" i="1"/>
  <c r="R565" i="1"/>
  <c r="S565" i="1"/>
  <c r="R785" i="1"/>
  <c r="S785" i="1"/>
  <c r="R714" i="1"/>
  <c r="S714" i="1"/>
  <c r="R692" i="1"/>
  <c r="S692" i="1"/>
  <c r="R668" i="1"/>
  <c r="S668" i="1"/>
  <c r="R644" i="1"/>
  <c r="S644" i="1"/>
  <c r="R599" i="1"/>
  <c r="S599" i="1"/>
  <c r="R560" i="1"/>
  <c r="S560" i="1"/>
  <c r="R517" i="1"/>
  <c r="S517" i="1"/>
  <c r="R471" i="1"/>
  <c r="S471" i="1"/>
  <c r="R421" i="1"/>
  <c r="S421" i="1"/>
  <c r="R357" i="1"/>
  <c r="S357" i="1"/>
  <c r="R293" i="1"/>
  <c r="S293" i="1"/>
  <c r="R229" i="1"/>
  <c r="S229" i="1"/>
  <c r="R165" i="1"/>
  <c r="S165" i="1"/>
  <c r="R101" i="1"/>
  <c r="S101" i="1"/>
  <c r="R23" i="1"/>
  <c r="S23" i="1"/>
  <c r="R791" i="1"/>
  <c r="S791" i="1"/>
  <c r="R711" i="1"/>
  <c r="S711" i="1"/>
  <c r="R581" i="1"/>
  <c r="S581" i="1"/>
  <c r="R372" i="1"/>
  <c r="S372" i="1"/>
  <c r="R52" i="1"/>
  <c r="S52" i="1"/>
  <c r="R688" i="1"/>
  <c r="S688" i="1"/>
  <c r="R468" i="1"/>
  <c r="S468" i="1"/>
  <c r="R710" i="1"/>
  <c r="S710" i="1"/>
  <c r="R213" i="1"/>
  <c r="S213" i="1"/>
  <c r="R773" i="1"/>
  <c r="S773" i="1"/>
  <c r="R613" i="1"/>
  <c r="S613" i="1"/>
  <c r="R71" i="1"/>
  <c r="S71" i="1"/>
  <c r="R340" i="1"/>
  <c r="S340" i="1"/>
  <c r="R738" i="1"/>
  <c r="S738" i="1"/>
  <c r="R768" i="1"/>
  <c r="S768" i="1"/>
  <c r="R624" i="1"/>
  <c r="S624" i="1"/>
  <c r="R780" i="1"/>
  <c r="S780" i="1"/>
  <c r="R793" i="1"/>
  <c r="S793" i="1"/>
  <c r="R777" i="1"/>
  <c r="S777" i="1"/>
  <c r="R761" i="1"/>
  <c r="S761" i="1"/>
  <c r="R745" i="1"/>
  <c r="S745" i="1"/>
  <c r="R729" i="1"/>
  <c r="S729" i="1"/>
  <c r="R697" i="1"/>
  <c r="S697" i="1"/>
  <c r="R681" i="1"/>
  <c r="S681" i="1"/>
  <c r="R665" i="1"/>
  <c r="S665" i="1"/>
  <c r="R564" i="1"/>
  <c r="S564" i="1"/>
  <c r="R544" i="1"/>
  <c r="S544" i="1"/>
  <c r="R524" i="1"/>
  <c r="S524" i="1"/>
  <c r="R503" i="1"/>
  <c r="S503" i="1"/>
  <c r="R439" i="1"/>
  <c r="S439" i="1"/>
  <c r="R375" i="1"/>
  <c r="S375" i="1"/>
  <c r="R311" i="1"/>
  <c r="S311" i="1"/>
  <c r="R247" i="1"/>
  <c r="S247" i="1"/>
  <c r="R183" i="1"/>
  <c r="S183" i="1"/>
  <c r="R119" i="1"/>
  <c r="S119" i="1"/>
  <c r="R55" i="1"/>
  <c r="S55" i="1"/>
  <c r="R784" i="1"/>
  <c r="S784" i="1"/>
  <c r="R759" i="1"/>
  <c r="S759" i="1"/>
  <c r="R737" i="1"/>
  <c r="S737" i="1"/>
  <c r="R713" i="1"/>
  <c r="S713" i="1"/>
  <c r="R690" i="1"/>
  <c r="S690" i="1"/>
  <c r="R666" i="1"/>
  <c r="S666" i="1"/>
  <c r="R642" i="1"/>
  <c r="S642" i="1"/>
  <c r="R598" i="1"/>
  <c r="S598" i="1"/>
  <c r="R556" i="1"/>
  <c r="S556" i="1"/>
  <c r="R516" i="1"/>
  <c r="S516" i="1"/>
  <c r="R420" i="1"/>
  <c r="S420" i="1"/>
  <c r="R356" i="1"/>
  <c r="S356" i="1"/>
  <c r="R292" i="1"/>
  <c r="S292" i="1"/>
  <c r="R228" i="1"/>
  <c r="S228" i="1"/>
  <c r="R164" i="1"/>
  <c r="S164" i="1"/>
  <c r="R100" i="1"/>
  <c r="S100" i="1"/>
  <c r="R36" i="1"/>
  <c r="S36" i="1"/>
  <c r="R787" i="1"/>
  <c r="S787" i="1"/>
  <c r="R771" i="1"/>
  <c r="S771" i="1"/>
  <c r="R755" i="1"/>
  <c r="S755" i="1"/>
  <c r="R739" i="1"/>
  <c r="S739" i="1"/>
  <c r="R723" i="1"/>
  <c r="S723" i="1"/>
  <c r="R707" i="1"/>
  <c r="S707" i="1"/>
  <c r="R691" i="1"/>
  <c r="S691" i="1"/>
  <c r="R675" i="1"/>
  <c r="S675" i="1"/>
  <c r="R659" i="1"/>
  <c r="S659" i="1"/>
  <c r="R643" i="1"/>
  <c r="S643" i="1"/>
  <c r="R627" i="1"/>
  <c r="S627" i="1"/>
  <c r="R611" i="1"/>
  <c r="S611" i="1"/>
  <c r="R595" i="1"/>
  <c r="S595" i="1"/>
  <c r="R579" i="1"/>
  <c r="S579" i="1"/>
  <c r="R563" i="1"/>
  <c r="S563" i="1"/>
  <c r="R547" i="1"/>
  <c r="S547" i="1"/>
  <c r="R531" i="1"/>
  <c r="S531" i="1"/>
  <c r="R515" i="1"/>
  <c r="S515" i="1"/>
  <c r="R499" i="1"/>
  <c r="S499" i="1"/>
  <c r="R483" i="1"/>
  <c r="S483" i="1"/>
  <c r="R467" i="1"/>
  <c r="S467" i="1"/>
  <c r="R451" i="1"/>
  <c r="S451" i="1"/>
  <c r="R435" i="1"/>
  <c r="S435" i="1"/>
  <c r="R419" i="1"/>
  <c r="S419" i="1"/>
  <c r="R403" i="1"/>
  <c r="S403" i="1"/>
  <c r="R387" i="1"/>
  <c r="S387" i="1"/>
  <c r="R371" i="1"/>
  <c r="S371" i="1"/>
  <c r="R355" i="1"/>
  <c r="S355" i="1"/>
  <c r="R339" i="1"/>
  <c r="S339" i="1"/>
  <c r="R323" i="1"/>
  <c r="S323" i="1"/>
  <c r="R307" i="1"/>
  <c r="S307" i="1"/>
  <c r="R291" i="1"/>
  <c r="S291" i="1"/>
  <c r="R275" i="1"/>
  <c r="S275" i="1"/>
  <c r="R259" i="1"/>
  <c r="S259" i="1"/>
  <c r="R243" i="1"/>
  <c r="S243" i="1"/>
  <c r="R227" i="1"/>
  <c r="S227" i="1"/>
  <c r="R211" i="1"/>
  <c r="S211" i="1"/>
  <c r="R195" i="1"/>
  <c r="S195" i="1"/>
  <c r="R179" i="1"/>
  <c r="S179" i="1"/>
  <c r="R163" i="1"/>
  <c r="S163" i="1"/>
  <c r="R147" i="1"/>
  <c r="S147" i="1"/>
  <c r="R131" i="1"/>
  <c r="S131" i="1"/>
  <c r="R115" i="1"/>
  <c r="S115" i="1"/>
  <c r="R99" i="1"/>
  <c r="S99" i="1"/>
  <c r="R83" i="1"/>
  <c r="S83" i="1"/>
  <c r="R67" i="1"/>
  <c r="S67" i="1"/>
  <c r="R51" i="1"/>
  <c r="S51" i="1"/>
  <c r="R35" i="1"/>
  <c r="S35" i="1"/>
  <c r="R626" i="1"/>
  <c r="S626" i="1"/>
  <c r="R610" i="1"/>
  <c r="S610" i="1"/>
  <c r="R594" i="1"/>
  <c r="S594" i="1"/>
  <c r="R641" i="1"/>
  <c r="S641" i="1"/>
  <c r="R625" i="1"/>
  <c r="S625" i="1"/>
  <c r="R609" i="1"/>
  <c r="S609" i="1"/>
  <c r="R593" i="1"/>
  <c r="S593" i="1"/>
  <c r="R577" i="1"/>
  <c r="S577" i="1"/>
  <c r="R561" i="1"/>
  <c r="S561" i="1"/>
  <c r="R545" i="1"/>
  <c r="S545" i="1"/>
  <c r="R529" i="1"/>
  <c r="S529" i="1"/>
  <c r="R513" i="1"/>
  <c r="S513" i="1"/>
  <c r="R497" i="1"/>
  <c r="S497" i="1"/>
  <c r="R481" i="1"/>
  <c r="S481" i="1"/>
  <c r="R465" i="1"/>
  <c r="S465" i="1"/>
  <c r="R449" i="1"/>
  <c r="S449" i="1"/>
  <c r="R433" i="1"/>
  <c r="S433" i="1"/>
  <c r="R417" i="1"/>
  <c r="S417" i="1"/>
  <c r="R401" i="1"/>
  <c r="S401" i="1"/>
  <c r="R385" i="1"/>
  <c r="S385" i="1"/>
  <c r="R369" i="1"/>
  <c r="S369" i="1"/>
  <c r="R353" i="1"/>
  <c r="S353" i="1"/>
  <c r="R337" i="1"/>
  <c r="S337" i="1"/>
  <c r="R321" i="1"/>
  <c r="S321" i="1"/>
  <c r="R305" i="1"/>
  <c r="S305" i="1"/>
  <c r="R289" i="1"/>
  <c r="S289" i="1"/>
  <c r="R273" i="1"/>
  <c r="S273" i="1"/>
  <c r="R257" i="1"/>
  <c r="S257" i="1"/>
  <c r="R241" i="1"/>
  <c r="S241" i="1"/>
  <c r="R225" i="1"/>
  <c r="S225" i="1"/>
  <c r="R209" i="1"/>
  <c r="S209" i="1"/>
  <c r="R193" i="1"/>
  <c r="S193" i="1"/>
  <c r="R177" i="1"/>
  <c r="S177" i="1"/>
  <c r="R161" i="1"/>
  <c r="S161" i="1"/>
  <c r="R145" i="1"/>
  <c r="S145" i="1"/>
  <c r="R129" i="1"/>
  <c r="S129" i="1"/>
  <c r="R113" i="1"/>
  <c r="S113" i="1"/>
  <c r="R97" i="1"/>
  <c r="S97" i="1"/>
  <c r="R81" i="1"/>
  <c r="S81" i="1"/>
  <c r="R65" i="1"/>
  <c r="S65" i="1"/>
  <c r="R49" i="1"/>
  <c r="S49" i="1"/>
  <c r="R33" i="1"/>
  <c r="S33" i="1"/>
  <c r="R432" i="1"/>
  <c r="S432" i="1"/>
  <c r="R416" i="1"/>
  <c r="S416" i="1"/>
  <c r="R400" i="1"/>
  <c r="S400" i="1"/>
  <c r="R384" i="1"/>
  <c r="S384" i="1"/>
  <c r="R368" i="1"/>
  <c r="S368" i="1"/>
  <c r="R352" i="1"/>
  <c r="S352" i="1"/>
  <c r="R336" i="1"/>
  <c r="S336" i="1"/>
  <c r="R320" i="1"/>
  <c r="S320" i="1"/>
  <c r="R304" i="1"/>
  <c r="S304" i="1"/>
  <c r="R288" i="1"/>
  <c r="S288" i="1"/>
  <c r="R272" i="1"/>
  <c r="S272" i="1"/>
  <c r="R256" i="1"/>
  <c r="S256" i="1"/>
  <c r="R240" i="1"/>
  <c r="S240" i="1"/>
  <c r="R224" i="1"/>
  <c r="S224" i="1"/>
  <c r="R208" i="1"/>
  <c r="S208" i="1"/>
  <c r="R192" i="1"/>
  <c r="S192" i="1"/>
  <c r="R176" i="1"/>
  <c r="S176" i="1"/>
  <c r="R160" i="1"/>
  <c r="S160" i="1"/>
  <c r="R144" i="1"/>
  <c r="S144" i="1"/>
  <c r="R128" i="1"/>
  <c r="S128" i="1"/>
  <c r="R112" i="1"/>
  <c r="S112" i="1"/>
  <c r="R96" i="1"/>
  <c r="S96" i="1"/>
  <c r="R80" i="1"/>
  <c r="S80" i="1"/>
  <c r="R64" i="1"/>
  <c r="S64" i="1"/>
  <c r="R48" i="1"/>
  <c r="S48" i="1"/>
  <c r="R32" i="1"/>
  <c r="S32" i="1"/>
  <c r="R582" i="1"/>
  <c r="S582" i="1"/>
  <c r="R566" i="1"/>
  <c r="S566" i="1"/>
  <c r="R550" i="1"/>
  <c r="S550" i="1"/>
  <c r="R534" i="1"/>
  <c r="S534" i="1"/>
  <c r="R518" i="1"/>
  <c r="S518" i="1"/>
  <c r="R502" i="1"/>
  <c r="S502" i="1"/>
  <c r="R486" i="1"/>
  <c r="S486" i="1"/>
  <c r="R470" i="1"/>
  <c r="S470" i="1"/>
  <c r="R454" i="1"/>
  <c r="S454" i="1"/>
  <c r="R438" i="1"/>
  <c r="S438" i="1"/>
  <c r="R422" i="1"/>
  <c r="S422" i="1"/>
  <c r="R406" i="1"/>
  <c r="S406" i="1"/>
  <c r="R390" i="1"/>
  <c r="S390" i="1"/>
  <c r="R374" i="1"/>
  <c r="S374" i="1"/>
  <c r="R358" i="1"/>
  <c r="S358" i="1"/>
  <c r="R342" i="1"/>
  <c r="S342" i="1"/>
  <c r="R326" i="1"/>
  <c r="S326" i="1"/>
  <c r="R310" i="1"/>
  <c r="S310" i="1"/>
  <c r="R294" i="1"/>
  <c r="S294" i="1"/>
  <c r="R278" i="1"/>
  <c r="S278" i="1"/>
  <c r="R262" i="1"/>
  <c r="S262" i="1"/>
  <c r="R246" i="1"/>
  <c r="S246" i="1"/>
  <c r="R230" i="1"/>
  <c r="S230" i="1"/>
  <c r="R214" i="1"/>
  <c r="S214" i="1"/>
  <c r="R198" i="1"/>
  <c r="S198" i="1"/>
  <c r="R182" i="1"/>
  <c r="S182" i="1"/>
  <c r="R166" i="1"/>
  <c r="S166" i="1"/>
  <c r="R150" i="1"/>
  <c r="S150" i="1"/>
  <c r="R134" i="1"/>
  <c r="S134" i="1"/>
  <c r="R118" i="1"/>
  <c r="S118" i="1"/>
  <c r="R102" i="1"/>
  <c r="S102" i="1"/>
  <c r="R86" i="1"/>
  <c r="S86" i="1"/>
  <c r="R70" i="1"/>
  <c r="S70" i="1"/>
  <c r="R54" i="1"/>
  <c r="S54" i="1"/>
  <c r="R38" i="1"/>
  <c r="S38" i="1"/>
  <c r="R22" i="1"/>
  <c r="S22" i="1"/>
  <c r="R799" i="1"/>
  <c r="S799" i="1"/>
  <c r="R783" i="1"/>
  <c r="S783" i="1"/>
  <c r="R767" i="1"/>
  <c r="S767" i="1"/>
  <c r="R751" i="1"/>
  <c r="S751" i="1"/>
  <c r="R735" i="1"/>
  <c r="S735" i="1"/>
  <c r="R719" i="1"/>
  <c r="S719" i="1"/>
  <c r="R703" i="1"/>
  <c r="S703" i="1"/>
  <c r="R687" i="1"/>
  <c r="S687" i="1"/>
  <c r="R671" i="1"/>
  <c r="S671" i="1"/>
  <c r="R655" i="1"/>
  <c r="S655" i="1"/>
  <c r="R639" i="1"/>
  <c r="S639" i="1"/>
  <c r="R623" i="1"/>
  <c r="S623" i="1"/>
  <c r="R607" i="1"/>
  <c r="S607" i="1"/>
  <c r="R591" i="1"/>
  <c r="S591" i="1"/>
  <c r="R575" i="1"/>
  <c r="S575" i="1"/>
  <c r="R559" i="1"/>
  <c r="S559" i="1"/>
  <c r="R543" i="1"/>
  <c r="S543" i="1"/>
  <c r="R37" i="1"/>
  <c r="S37" i="1"/>
  <c r="R21" i="1"/>
  <c r="S21" i="1"/>
  <c r="R798" i="1"/>
  <c r="S798" i="1"/>
  <c r="R782" i="1"/>
  <c r="S782" i="1"/>
  <c r="R766" i="1"/>
  <c r="S766" i="1"/>
  <c r="R750" i="1"/>
  <c r="S750" i="1"/>
  <c r="R734" i="1"/>
  <c r="S734" i="1"/>
  <c r="R718" i="1"/>
  <c r="S718" i="1"/>
  <c r="R702" i="1"/>
  <c r="S702" i="1"/>
  <c r="R686" i="1"/>
  <c r="S686" i="1"/>
  <c r="R670" i="1"/>
  <c r="S670" i="1"/>
  <c r="R654" i="1"/>
  <c r="S654" i="1"/>
  <c r="R638" i="1"/>
  <c r="S638" i="1"/>
  <c r="R622" i="1"/>
  <c r="S622" i="1"/>
  <c r="R606" i="1"/>
  <c r="S606" i="1"/>
  <c r="R590" i="1"/>
  <c r="S590" i="1"/>
  <c r="R574" i="1"/>
  <c r="S574" i="1"/>
  <c r="R558" i="1"/>
  <c r="S558" i="1"/>
  <c r="R542" i="1"/>
  <c r="S542" i="1"/>
  <c r="R526" i="1"/>
  <c r="S526" i="1"/>
  <c r="R510" i="1"/>
  <c r="S510" i="1"/>
  <c r="R494" i="1"/>
  <c r="S494" i="1"/>
  <c r="R478" i="1"/>
  <c r="S478" i="1"/>
  <c r="R462" i="1"/>
  <c r="S462" i="1"/>
  <c r="R446" i="1"/>
  <c r="S446" i="1"/>
  <c r="R430" i="1"/>
  <c r="S430" i="1"/>
  <c r="R414" i="1"/>
  <c r="S414" i="1"/>
  <c r="R398" i="1"/>
  <c r="S398" i="1"/>
  <c r="R382" i="1"/>
  <c r="S382" i="1"/>
  <c r="R366" i="1"/>
  <c r="S366" i="1"/>
  <c r="R350" i="1"/>
  <c r="S350" i="1"/>
  <c r="R334" i="1"/>
  <c r="S334" i="1"/>
  <c r="R318" i="1"/>
  <c r="S318" i="1"/>
  <c r="R302" i="1"/>
  <c r="S302" i="1"/>
  <c r="R286" i="1"/>
  <c r="S286" i="1"/>
  <c r="R270" i="1"/>
  <c r="S270" i="1"/>
  <c r="R254" i="1"/>
  <c r="S254" i="1"/>
  <c r="R238" i="1"/>
  <c r="S238" i="1"/>
  <c r="R222" i="1"/>
  <c r="S222" i="1"/>
  <c r="R206" i="1"/>
  <c r="S206" i="1"/>
  <c r="R190" i="1"/>
  <c r="S190" i="1"/>
  <c r="R174" i="1"/>
  <c r="S174" i="1"/>
  <c r="R158" i="1"/>
  <c r="S158" i="1"/>
  <c r="R142" i="1"/>
  <c r="S142" i="1"/>
  <c r="R126" i="1"/>
  <c r="S126" i="1"/>
  <c r="R110" i="1"/>
  <c r="S110" i="1"/>
  <c r="R94" i="1"/>
  <c r="S94" i="1"/>
  <c r="R78" i="1"/>
  <c r="S78" i="1"/>
  <c r="R62" i="1"/>
  <c r="S62" i="1"/>
  <c r="R46" i="1"/>
  <c r="S46" i="1"/>
  <c r="R30" i="1"/>
  <c r="S30" i="1"/>
  <c r="R637" i="1"/>
  <c r="S637" i="1"/>
  <c r="R621" i="1"/>
  <c r="S621" i="1"/>
  <c r="R605" i="1"/>
  <c r="S605" i="1"/>
  <c r="R589" i="1"/>
  <c r="S589" i="1"/>
  <c r="R573" i="1"/>
  <c r="S573" i="1"/>
  <c r="R557" i="1"/>
  <c r="S557" i="1"/>
  <c r="R541" i="1"/>
  <c r="S541" i="1"/>
  <c r="R525" i="1"/>
  <c r="S525" i="1"/>
  <c r="R509" i="1"/>
  <c r="S509" i="1"/>
  <c r="R493" i="1"/>
  <c r="S493" i="1"/>
  <c r="R477" i="1"/>
  <c r="S477" i="1"/>
  <c r="R461" i="1"/>
  <c r="S461" i="1"/>
  <c r="R445" i="1"/>
  <c r="S445" i="1"/>
  <c r="R429" i="1"/>
  <c r="S429" i="1"/>
  <c r="R413" i="1"/>
  <c r="S413" i="1"/>
  <c r="R397" i="1"/>
  <c r="S397" i="1"/>
  <c r="R381" i="1"/>
  <c r="S381" i="1"/>
  <c r="R365" i="1"/>
  <c r="S365" i="1"/>
  <c r="R349" i="1"/>
  <c r="S349" i="1"/>
  <c r="R333" i="1"/>
  <c r="S333" i="1"/>
  <c r="R317" i="1"/>
  <c r="S317" i="1"/>
  <c r="R301" i="1"/>
  <c r="S301" i="1"/>
  <c r="R285" i="1"/>
  <c r="S285" i="1"/>
  <c r="R269" i="1"/>
  <c r="S269" i="1"/>
  <c r="R253" i="1"/>
  <c r="S253" i="1"/>
  <c r="R237" i="1"/>
  <c r="S237" i="1"/>
  <c r="R221" i="1"/>
  <c r="S221" i="1"/>
  <c r="R205" i="1"/>
  <c r="S205" i="1"/>
  <c r="R189" i="1"/>
  <c r="S189" i="1"/>
  <c r="R173" i="1"/>
  <c r="S173" i="1"/>
  <c r="R157" i="1"/>
  <c r="S157" i="1"/>
  <c r="R141" i="1"/>
  <c r="S141" i="1"/>
  <c r="R125" i="1"/>
  <c r="S125" i="1"/>
  <c r="R109" i="1"/>
  <c r="S109" i="1"/>
  <c r="R93" i="1"/>
  <c r="S93" i="1"/>
  <c r="R77" i="1"/>
  <c r="S77" i="1"/>
  <c r="R61" i="1"/>
  <c r="S61" i="1"/>
  <c r="R45" i="1"/>
  <c r="S45" i="1"/>
  <c r="R29" i="1"/>
  <c r="S29" i="1"/>
  <c r="R460" i="1"/>
  <c r="S460" i="1"/>
  <c r="R444" i="1"/>
  <c r="S444" i="1"/>
  <c r="R428" i="1"/>
  <c r="S428" i="1"/>
  <c r="R412" i="1"/>
  <c r="S412" i="1"/>
  <c r="R396" i="1"/>
  <c r="S396" i="1"/>
  <c r="R380" i="1"/>
  <c r="S380" i="1"/>
  <c r="R364" i="1"/>
  <c r="S364" i="1"/>
  <c r="R348" i="1"/>
  <c r="S348" i="1"/>
  <c r="R332" i="1"/>
  <c r="S332" i="1"/>
  <c r="R316" i="1"/>
  <c r="S316" i="1"/>
  <c r="R300" i="1"/>
  <c r="S300" i="1"/>
  <c r="R284" i="1"/>
  <c r="S284" i="1"/>
  <c r="R268" i="1"/>
  <c r="S268" i="1"/>
  <c r="R252" i="1"/>
  <c r="S252" i="1"/>
  <c r="R236" i="1"/>
  <c r="S236" i="1"/>
  <c r="R220" i="1"/>
  <c r="S220" i="1"/>
  <c r="R204" i="1"/>
  <c r="S204" i="1"/>
  <c r="R188" i="1"/>
  <c r="S188" i="1"/>
  <c r="R172" i="1"/>
  <c r="S172" i="1"/>
  <c r="R156" i="1"/>
  <c r="S156" i="1"/>
  <c r="R140" i="1"/>
  <c r="S140" i="1"/>
  <c r="R124" i="1"/>
  <c r="S124" i="1"/>
  <c r="R108" i="1"/>
  <c r="S108" i="1"/>
  <c r="R92" i="1"/>
  <c r="S92" i="1"/>
  <c r="R76" i="1"/>
  <c r="S76" i="1"/>
  <c r="R60" i="1"/>
  <c r="S60" i="1"/>
  <c r="R44" i="1"/>
  <c r="S44" i="1"/>
  <c r="R28" i="1"/>
  <c r="S28" i="1"/>
  <c r="R578" i="1"/>
  <c r="S578" i="1"/>
  <c r="R562" i="1"/>
  <c r="S562" i="1"/>
  <c r="R546" i="1"/>
  <c r="S546" i="1"/>
  <c r="R530" i="1"/>
  <c r="S530" i="1"/>
  <c r="R514" i="1"/>
  <c r="S514" i="1"/>
  <c r="R498" i="1"/>
  <c r="S498" i="1"/>
  <c r="R482" i="1"/>
  <c r="S482" i="1"/>
  <c r="R466" i="1"/>
  <c r="S466" i="1"/>
  <c r="R450" i="1"/>
  <c r="S450" i="1"/>
  <c r="R434" i="1"/>
  <c r="S434" i="1"/>
  <c r="R418" i="1"/>
  <c r="S418" i="1"/>
  <c r="R402" i="1"/>
  <c r="S402" i="1"/>
  <c r="R386" i="1"/>
  <c r="S386" i="1"/>
  <c r="R370" i="1"/>
  <c r="S370" i="1"/>
  <c r="R354" i="1"/>
  <c r="S354" i="1"/>
  <c r="R338" i="1"/>
  <c r="S338" i="1"/>
  <c r="R322" i="1"/>
  <c r="S322" i="1"/>
  <c r="R306" i="1"/>
  <c r="S306" i="1"/>
  <c r="R290" i="1"/>
  <c r="S290" i="1"/>
  <c r="R274" i="1"/>
  <c r="S274" i="1"/>
  <c r="R258" i="1"/>
  <c r="S258" i="1"/>
  <c r="R242" i="1"/>
  <c r="S242" i="1"/>
  <c r="R226" i="1"/>
  <c r="S226" i="1"/>
  <c r="R210" i="1"/>
  <c r="S210" i="1"/>
  <c r="R194" i="1"/>
  <c r="S194" i="1"/>
  <c r="R178" i="1"/>
  <c r="S178" i="1"/>
  <c r="R162" i="1"/>
  <c r="S162" i="1"/>
  <c r="R146" i="1"/>
  <c r="S146" i="1"/>
  <c r="R130" i="1"/>
  <c r="S130" i="1"/>
  <c r="R114" i="1"/>
  <c r="S114" i="1"/>
  <c r="R98" i="1"/>
  <c r="S98" i="1"/>
  <c r="R82" i="1"/>
  <c r="S82" i="1"/>
  <c r="R66" i="1"/>
  <c r="S66" i="1"/>
  <c r="R50" i="1"/>
  <c r="S50" i="1"/>
  <c r="R34" i="1"/>
  <c r="S34" i="1"/>
  <c r="R795" i="1"/>
  <c r="S795" i="1"/>
  <c r="R779" i="1"/>
  <c r="S779" i="1"/>
  <c r="R763" i="1"/>
  <c r="S763" i="1"/>
  <c r="R747" i="1"/>
  <c r="S747" i="1"/>
  <c r="R731" i="1"/>
  <c r="S731" i="1"/>
  <c r="R715" i="1"/>
  <c r="S715" i="1"/>
  <c r="R699" i="1"/>
  <c r="S699" i="1"/>
  <c r="R683" i="1"/>
  <c r="S683" i="1"/>
  <c r="R667" i="1"/>
  <c r="S667" i="1"/>
  <c r="R651" i="1"/>
  <c r="S651" i="1"/>
  <c r="R635" i="1"/>
  <c r="S635" i="1"/>
  <c r="R619" i="1"/>
  <c r="S619" i="1"/>
  <c r="R603" i="1"/>
  <c r="S603" i="1"/>
  <c r="R587" i="1"/>
  <c r="S587" i="1"/>
  <c r="R571" i="1"/>
  <c r="S571" i="1"/>
  <c r="R555" i="1"/>
  <c r="S555" i="1"/>
  <c r="R539" i="1"/>
  <c r="S539" i="1"/>
  <c r="R523" i="1"/>
  <c r="S523" i="1"/>
  <c r="R507" i="1"/>
  <c r="S507" i="1"/>
  <c r="R491" i="1"/>
  <c r="S491" i="1"/>
  <c r="R475" i="1"/>
  <c r="S475" i="1"/>
  <c r="R459" i="1"/>
  <c r="S459" i="1"/>
  <c r="R443" i="1"/>
  <c r="S443" i="1"/>
  <c r="R427" i="1"/>
  <c r="S427" i="1"/>
  <c r="R411" i="1"/>
  <c r="S411" i="1"/>
  <c r="R395" i="1"/>
  <c r="S395" i="1"/>
  <c r="R379" i="1"/>
  <c r="S379" i="1"/>
  <c r="R363" i="1"/>
  <c r="S363" i="1"/>
  <c r="R347" i="1"/>
  <c r="S347" i="1"/>
  <c r="R331" i="1"/>
  <c r="S331" i="1"/>
  <c r="R315" i="1"/>
  <c r="S315" i="1"/>
  <c r="R299" i="1"/>
  <c r="S299" i="1"/>
  <c r="R283" i="1"/>
  <c r="S283" i="1"/>
  <c r="R267" i="1"/>
  <c r="S267" i="1"/>
  <c r="R251" i="1"/>
  <c r="S251" i="1"/>
  <c r="R235" i="1"/>
  <c r="S235" i="1"/>
  <c r="R219" i="1"/>
  <c r="S219" i="1"/>
  <c r="R203" i="1"/>
  <c r="S203" i="1"/>
  <c r="R187" i="1"/>
  <c r="S187" i="1"/>
  <c r="R171" i="1"/>
  <c r="S171" i="1"/>
  <c r="R155" i="1"/>
  <c r="S155" i="1"/>
  <c r="R139" i="1"/>
  <c r="S139" i="1"/>
  <c r="R123" i="1"/>
  <c r="S123" i="1"/>
  <c r="R107" i="1"/>
  <c r="S107" i="1"/>
  <c r="R91" i="1"/>
  <c r="S91" i="1"/>
  <c r="R75" i="1"/>
  <c r="S75" i="1"/>
  <c r="R59" i="1"/>
  <c r="S59" i="1"/>
  <c r="R43" i="1"/>
  <c r="S43" i="1"/>
  <c r="R27" i="1"/>
  <c r="S27" i="1"/>
  <c r="R634" i="1"/>
  <c r="S634" i="1"/>
  <c r="R618" i="1"/>
  <c r="S618" i="1"/>
  <c r="R602" i="1"/>
  <c r="S602" i="1"/>
  <c r="R586" i="1"/>
  <c r="S586" i="1"/>
  <c r="R570" i="1"/>
  <c r="S570" i="1"/>
  <c r="R554" i="1"/>
  <c r="S554" i="1"/>
  <c r="R538" i="1"/>
  <c r="S538" i="1"/>
  <c r="R522" i="1"/>
  <c r="S522" i="1"/>
  <c r="R506" i="1"/>
  <c r="S506" i="1"/>
  <c r="R490" i="1"/>
  <c r="S490" i="1"/>
  <c r="R474" i="1"/>
  <c r="S474" i="1"/>
  <c r="R458" i="1"/>
  <c r="S458" i="1"/>
  <c r="R442" i="1"/>
  <c r="S442" i="1"/>
  <c r="R426" i="1"/>
  <c r="S426" i="1"/>
  <c r="R410" i="1"/>
  <c r="S410" i="1"/>
  <c r="R394" i="1"/>
  <c r="S394" i="1"/>
  <c r="R378" i="1"/>
  <c r="S378" i="1"/>
  <c r="R362" i="1"/>
  <c r="S362" i="1"/>
  <c r="R346" i="1"/>
  <c r="S346" i="1"/>
  <c r="R330" i="1"/>
  <c r="S330" i="1"/>
  <c r="R314" i="1"/>
  <c r="S314" i="1"/>
  <c r="R298" i="1"/>
  <c r="S298" i="1"/>
  <c r="R282" i="1"/>
  <c r="S282" i="1"/>
  <c r="R266" i="1"/>
  <c r="S266" i="1"/>
  <c r="R250" i="1"/>
  <c r="S250" i="1"/>
  <c r="R234" i="1"/>
  <c r="S234" i="1"/>
  <c r="R218" i="1"/>
  <c r="S218" i="1"/>
  <c r="R202" i="1"/>
  <c r="S202" i="1"/>
  <c r="R186" i="1"/>
  <c r="S186" i="1"/>
  <c r="R170" i="1"/>
  <c r="S170" i="1"/>
  <c r="R154" i="1"/>
  <c r="S154" i="1"/>
  <c r="R138" i="1"/>
  <c r="S138" i="1"/>
  <c r="R122" i="1"/>
  <c r="S122" i="1"/>
  <c r="R106" i="1"/>
  <c r="S106" i="1"/>
  <c r="R90" i="1"/>
  <c r="S90" i="1"/>
  <c r="R74" i="1"/>
  <c r="S74" i="1"/>
  <c r="R58" i="1"/>
  <c r="S58" i="1"/>
  <c r="R42" i="1"/>
  <c r="S42" i="1"/>
  <c r="R26" i="1"/>
  <c r="S26" i="1"/>
  <c r="R649" i="1"/>
  <c r="S649" i="1"/>
  <c r="R633" i="1"/>
  <c r="S633" i="1"/>
  <c r="R617" i="1"/>
  <c r="S617" i="1"/>
  <c r="R601" i="1"/>
  <c r="S601" i="1"/>
  <c r="R585" i="1"/>
  <c r="S585" i="1"/>
  <c r="R569" i="1"/>
  <c r="S569" i="1"/>
  <c r="R553" i="1"/>
  <c r="S553" i="1"/>
  <c r="R537" i="1"/>
  <c r="S537" i="1"/>
  <c r="R521" i="1"/>
  <c r="S521" i="1"/>
  <c r="R505" i="1"/>
  <c r="S505" i="1"/>
  <c r="R489" i="1"/>
  <c r="S489" i="1"/>
  <c r="R473" i="1"/>
  <c r="S473" i="1"/>
  <c r="R457" i="1"/>
  <c r="S457" i="1"/>
  <c r="R441" i="1"/>
  <c r="S441" i="1"/>
  <c r="R425" i="1"/>
  <c r="S425" i="1"/>
  <c r="R409" i="1"/>
  <c r="S409" i="1"/>
  <c r="R393" i="1"/>
  <c r="S393" i="1"/>
  <c r="R377" i="1"/>
  <c r="S377" i="1"/>
  <c r="R361" i="1"/>
  <c r="S361" i="1"/>
  <c r="R345" i="1"/>
  <c r="S345" i="1"/>
  <c r="R329" i="1"/>
  <c r="S329" i="1"/>
  <c r="R313" i="1"/>
  <c r="S313" i="1"/>
  <c r="R297" i="1"/>
  <c r="S297" i="1"/>
  <c r="R281" i="1"/>
  <c r="S281" i="1"/>
  <c r="R265" i="1"/>
  <c r="S265" i="1"/>
  <c r="R249" i="1"/>
  <c r="S249" i="1"/>
  <c r="R233" i="1"/>
  <c r="S233" i="1"/>
  <c r="R217" i="1"/>
  <c r="S217" i="1"/>
  <c r="R201" i="1"/>
  <c r="S201" i="1"/>
  <c r="R185" i="1"/>
  <c r="S185" i="1"/>
  <c r="R169" i="1"/>
  <c r="S169" i="1"/>
  <c r="R153" i="1"/>
  <c r="S153" i="1"/>
  <c r="R137" i="1"/>
  <c r="S137" i="1"/>
  <c r="R121" i="1"/>
  <c r="S121" i="1"/>
  <c r="R105" i="1"/>
  <c r="S105" i="1"/>
  <c r="R89" i="1"/>
  <c r="S89" i="1"/>
  <c r="R73" i="1"/>
  <c r="S73" i="1"/>
  <c r="R57" i="1"/>
  <c r="S57" i="1"/>
  <c r="R41" i="1"/>
  <c r="S41" i="1"/>
  <c r="R25" i="1"/>
  <c r="S25" i="1"/>
  <c r="R527" i="1"/>
  <c r="S527" i="1"/>
  <c r="R511" i="1"/>
  <c r="S511" i="1"/>
  <c r="R495" i="1"/>
  <c r="S495" i="1"/>
  <c r="R479" i="1"/>
  <c r="S479" i="1"/>
  <c r="R463" i="1"/>
  <c r="S463" i="1"/>
  <c r="R447" i="1"/>
  <c r="S447" i="1"/>
  <c r="R431" i="1"/>
  <c r="S431" i="1"/>
  <c r="R415" i="1"/>
  <c r="S415" i="1"/>
  <c r="R399" i="1"/>
  <c r="S399" i="1"/>
  <c r="R383" i="1"/>
  <c r="S383" i="1"/>
  <c r="R367" i="1"/>
  <c r="S367" i="1"/>
  <c r="R351" i="1"/>
  <c r="S351" i="1"/>
  <c r="R335" i="1"/>
  <c r="S335" i="1"/>
  <c r="R319" i="1"/>
  <c r="S319" i="1"/>
  <c r="R303" i="1"/>
  <c r="S303" i="1"/>
  <c r="R287" i="1"/>
  <c r="S287" i="1"/>
  <c r="R271" i="1"/>
  <c r="S271" i="1"/>
  <c r="R255" i="1"/>
  <c r="S255" i="1"/>
  <c r="R239" i="1"/>
  <c r="S239" i="1"/>
  <c r="R223" i="1"/>
  <c r="S223" i="1"/>
  <c r="R207" i="1"/>
  <c r="S207" i="1"/>
  <c r="R191" i="1"/>
  <c r="S191" i="1"/>
  <c r="R175" i="1"/>
  <c r="S175" i="1"/>
  <c r="R159" i="1"/>
  <c r="S159" i="1"/>
  <c r="R143" i="1"/>
  <c r="S143" i="1"/>
  <c r="R127" i="1"/>
  <c r="S127" i="1"/>
  <c r="R111" i="1"/>
  <c r="S111" i="1"/>
  <c r="R95" i="1"/>
  <c r="S95" i="1"/>
  <c r="R79" i="1"/>
  <c r="S79" i="1"/>
  <c r="R63" i="1"/>
  <c r="S63" i="1"/>
  <c r="R47" i="1"/>
  <c r="S47" i="1"/>
  <c r="R31" i="1"/>
  <c r="S31" i="1"/>
  <c r="R792" i="1"/>
  <c r="S792" i="1"/>
  <c r="R776" i="1"/>
  <c r="S776" i="1"/>
  <c r="R760" i="1"/>
  <c r="S760" i="1"/>
  <c r="R744" i="1"/>
  <c r="S744" i="1"/>
  <c r="R728" i="1"/>
  <c r="S728" i="1"/>
  <c r="R712" i="1"/>
  <c r="S712" i="1"/>
  <c r="R696" i="1"/>
  <c r="S696" i="1"/>
  <c r="R680" i="1"/>
  <c r="S680" i="1"/>
  <c r="R664" i="1"/>
  <c r="S664" i="1"/>
  <c r="R648" i="1"/>
  <c r="S648" i="1"/>
  <c r="R632" i="1"/>
  <c r="S632" i="1"/>
  <c r="R616" i="1"/>
  <c r="S616" i="1"/>
  <c r="R600" i="1"/>
  <c r="S600" i="1"/>
  <c r="R584" i="1"/>
  <c r="S584" i="1"/>
  <c r="R568" i="1"/>
  <c r="S568" i="1"/>
  <c r="R552" i="1"/>
  <c r="S552" i="1"/>
  <c r="R536" i="1"/>
  <c r="S536" i="1"/>
  <c r="R520" i="1"/>
  <c r="S520" i="1"/>
  <c r="R504" i="1"/>
  <c r="S504" i="1"/>
  <c r="R488" i="1"/>
  <c r="S488" i="1"/>
  <c r="R472" i="1"/>
  <c r="S472" i="1"/>
  <c r="R456" i="1"/>
  <c r="S456" i="1"/>
  <c r="R440" i="1"/>
  <c r="S440" i="1"/>
  <c r="R424" i="1"/>
  <c r="S424" i="1"/>
  <c r="R408" i="1"/>
  <c r="S408" i="1"/>
  <c r="R392" i="1"/>
  <c r="S392" i="1"/>
  <c r="R376" i="1"/>
  <c r="S376" i="1"/>
  <c r="R360" i="1"/>
  <c r="S360" i="1"/>
  <c r="R344" i="1"/>
  <c r="S344" i="1"/>
  <c r="R328" i="1"/>
  <c r="S328" i="1"/>
  <c r="R312" i="1"/>
  <c r="S312" i="1"/>
  <c r="R296" i="1"/>
  <c r="S296" i="1"/>
  <c r="R280" i="1"/>
  <c r="S280" i="1"/>
  <c r="R264" i="1"/>
  <c r="S264" i="1"/>
  <c r="R248" i="1"/>
  <c r="S248" i="1"/>
  <c r="R232" i="1"/>
  <c r="S232" i="1"/>
  <c r="R216" i="1"/>
  <c r="S216" i="1"/>
  <c r="R200" i="1"/>
  <c r="S200" i="1"/>
  <c r="R184" i="1"/>
  <c r="S184" i="1"/>
  <c r="R168" i="1"/>
  <c r="S168" i="1"/>
  <c r="R152" i="1"/>
  <c r="S152" i="1"/>
  <c r="R136" i="1"/>
  <c r="S136" i="1"/>
  <c r="R120" i="1"/>
  <c r="S120" i="1"/>
  <c r="R104" i="1"/>
  <c r="S104" i="1"/>
  <c r="R88" i="1"/>
  <c r="S88" i="1"/>
  <c r="R72" i="1"/>
  <c r="S72" i="1"/>
  <c r="R56" i="1"/>
  <c r="S56" i="1"/>
  <c r="R40" i="1"/>
  <c r="S40" i="1"/>
  <c r="R24" i="1"/>
  <c r="S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ZEBULON WEEKS</author>
  </authors>
  <commentList>
    <comment ref="N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ZEBULON WEEKS:
</t>
        </r>
        <r>
          <rPr>
            <sz val="9"/>
            <color indexed="81"/>
            <rFont val="Tahoma"/>
            <family val="2"/>
          </rPr>
          <t xml:space="preserve">Start and End Dates have been provided. Change as needed.
</t>
        </r>
      </text>
    </comment>
    <comment ref="R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ZEBULON WEEKS:</t>
        </r>
        <r>
          <rPr>
            <sz val="9"/>
            <color indexed="81"/>
            <rFont val="Tahoma"/>
            <family val="2"/>
          </rPr>
          <t xml:space="preserve">
Enter the TOTAL amount the Graduate Student is supposed to be paid for their time.</t>
        </r>
      </text>
    </comment>
    <comment ref="S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ZEBULON WEEKS:</t>
        </r>
        <r>
          <rPr>
            <sz val="9"/>
            <color indexed="81"/>
            <rFont val="Tahoma"/>
            <family val="2"/>
          </rPr>
          <t xml:space="preserve">
Formula will calculated the new, prorated compensation rate based off of Start date, end date, and new annualized rate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ZEBULON WEEKS</author>
  </authors>
  <commentList>
    <comment ref="N1" authorId="0" shapeId="0" xr:uid="{3AE9B927-918D-4710-A590-922557CFEEC4}">
      <text>
        <r>
          <rPr>
            <b/>
            <sz val="9"/>
            <color indexed="81"/>
            <rFont val="Tahoma"/>
            <family val="2"/>
          </rPr>
          <t xml:space="preserve">ZEBULON WEEKS:
</t>
        </r>
        <r>
          <rPr>
            <sz val="9"/>
            <color indexed="81"/>
            <rFont val="Tahoma"/>
            <family val="2"/>
          </rPr>
          <t xml:space="preserve">Start and End Dates have been provided. Change as needed.
</t>
        </r>
      </text>
    </comment>
    <comment ref="R1" authorId="0" shapeId="0" xr:uid="{F5B8D3A2-AA6A-4987-978C-F1CE69112A79}">
      <text>
        <r>
          <rPr>
            <b/>
            <sz val="9"/>
            <color indexed="81"/>
            <rFont val="Tahoma"/>
            <family val="2"/>
          </rPr>
          <t>ZEBULON WEEKS:</t>
        </r>
        <r>
          <rPr>
            <sz val="9"/>
            <color indexed="81"/>
            <rFont val="Tahoma"/>
            <family val="2"/>
          </rPr>
          <t xml:space="preserve">
Enter the TOTAL amount the Graduate Student is supposed to be paid for their time.</t>
        </r>
      </text>
    </comment>
    <comment ref="S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ZEBULON WEEKS:</t>
        </r>
        <r>
          <rPr>
            <sz val="9"/>
            <color indexed="81"/>
            <rFont val="Tahoma"/>
            <family val="2"/>
          </rPr>
          <t xml:space="preserve">
Formula will calculated the new, prorated compensation rate based off of Start date, end date, and new annualized rate</t>
        </r>
      </text>
    </comment>
  </commentList>
</comments>
</file>

<file path=xl/sharedStrings.xml><?xml version="1.0" encoding="utf-8"?>
<sst xmlns="http://schemas.openxmlformats.org/spreadsheetml/2006/main" count="360" uniqueCount="325">
  <si>
    <t>ID</t>
  </si>
  <si>
    <t>Empl Rec.</t>
  </si>
  <si>
    <t>Empl Name</t>
  </si>
  <si>
    <t>HR Status</t>
  </si>
  <si>
    <t>Pay Status</t>
  </si>
  <si>
    <t>Dept ID</t>
  </si>
  <si>
    <t>Current Stnd Hrs</t>
  </si>
  <si>
    <t>Current FTE</t>
  </si>
  <si>
    <t>Current Comp Rate</t>
  </si>
  <si>
    <t>Current Annual Rate</t>
  </si>
  <si>
    <t>Contract Type</t>
  </si>
  <si>
    <t>Potential Start Date</t>
  </si>
  <si>
    <t>Potential End Date</t>
  </si>
  <si>
    <t>New Annualized Rate</t>
  </si>
  <si>
    <t>New Comp Rate</t>
  </si>
  <si>
    <t>Yearly Salary (40 stnd hours)</t>
  </si>
  <si>
    <t>A</t>
  </si>
  <si>
    <t>H1000232</t>
  </si>
  <si>
    <t>Academic</t>
  </si>
  <si>
    <t>H1000335</t>
  </si>
  <si>
    <t>H1000327</t>
  </si>
  <si>
    <t>H1000757</t>
  </si>
  <si>
    <t>12-2018</t>
  </si>
  <si>
    <t>1-2019</t>
  </si>
  <si>
    <t>2-2019</t>
  </si>
  <si>
    <t>3-2019</t>
  </si>
  <si>
    <t>4-2019</t>
  </si>
  <si>
    <t>5-2019</t>
  </si>
  <si>
    <t>6-2019</t>
  </si>
  <si>
    <t>7-2019</t>
  </si>
  <si>
    <t>8-2019</t>
  </si>
  <si>
    <t>9-2019</t>
  </si>
  <si>
    <t>10-2019</t>
  </si>
  <si>
    <t>11-2019</t>
  </si>
  <si>
    <t>12-2019</t>
  </si>
  <si>
    <t>1-2020</t>
  </si>
  <si>
    <t>2-2020</t>
  </si>
  <si>
    <t>3-2020</t>
  </si>
  <si>
    <t>4-2020</t>
  </si>
  <si>
    <t>5-2020</t>
  </si>
  <si>
    <t>6-2020</t>
  </si>
  <si>
    <t>7-2020</t>
  </si>
  <si>
    <t>8-2020</t>
  </si>
  <si>
    <t>9-2020</t>
  </si>
  <si>
    <t>10-2020</t>
  </si>
  <si>
    <t>11-2020</t>
  </si>
  <si>
    <t>12-2020</t>
  </si>
  <si>
    <t>1-2021</t>
  </si>
  <si>
    <t>2-2021</t>
  </si>
  <si>
    <t>3-2021</t>
  </si>
  <si>
    <t>4-2021</t>
  </si>
  <si>
    <t>5-2021</t>
  </si>
  <si>
    <t>6-2021</t>
  </si>
  <si>
    <t>7-2021</t>
  </si>
  <si>
    <t>8-2021</t>
  </si>
  <si>
    <t>9-2021</t>
  </si>
  <si>
    <t>10-2021</t>
  </si>
  <si>
    <t>11-2021</t>
  </si>
  <si>
    <t>12-2021</t>
  </si>
  <si>
    <t>1-2022</t>
  </si>
  <si>
    <t>2-2022</t>
  </si>
  <si>
    <t>3-2022</t>
  </si>
  <si>
    <t>4-2022</t>
  </si>
  <si>
    <t>5-2022</t>
  </si>
  <si>
    <t>6-2022</t>
  </si>
  <si>
    <t>7-2022</t>
  </si>
  <si>
    <t>8-2022</t>
  </si>
  <si>
    <t>9-2022</t>
  </si>
  <si>
    <t>10-2022</t>
  </si>
  <si>
    <t>11-2022</t>
  </si>
  <si>
    <t>12-2022</t>
  </si>
  <si>
    <t>1-2023</t>
  </si>
  <si>
    <t>2-2023</t>
  </si>
  <si>
    <t>3-2023</t>
  </si>
  <si>
    <t>4-2023</t>
  </si>
  <si>
    <t>5-2023</t>
  </si>
  <si>
    <t>6-2023</t>
  </si>
  <si>
    <t>7-2023</t>
  </si>
  <si>
    <t>8-2023</t>
  </si>
  <si>
    <t>9-2023</t>
  </si>
  <si>
    <t>10-2023</t>
  </si>
  <si>
    <t>11-2023</t>
  </si>
  <si>
    <t>12-2023</t>
  </si>
  <si>
    <t>1-2024</t>
  </si>
  <si>
    <t>2-2024</t>
  </si>
  <si>
    <t>3-2024</t>
  </si>
  <si>
    <t>4-2024</t>
  </si>
  <si>
    <t>5-2024</t>
  </si>
  <si>
    <t>6-2024</t>
  </si>
  <si>
    <t>7-2024</t>
  </si>
  <si>
    <t>8-2024</t>
  </si>
  <si>
    <t>9-2024</t>
  </si>
  <si>
    <t>10-2024</t>
  </si>
  <si>
    <t>11-2024</t>
  </si>
  <si>
    <t>12-2024</t>
  </si>
  <si>
    <t>1-2025</t>
  </si>
  <si>
    <t>2-2025</t>
  </si>
  <si>
    <t>3-2025</t>
  </si>
  <si>
    <t>4-2025</t>
  </si>
  <si>
    <t>5-2025</t>
  </si>
  <si>
    <t>6-2025</t>
  </si>
  <si>
    <t>7-2025</t>
  </si>
  <si>
    <t>8-2025</t>
  </si>
  <si>
    <t>9-2025</t>
  </si>
  <si>
    <t>10-2025</t>
  </si>
  <si>
    <t>11-2025</t>
  </si>
  <si>
    <t>12-2025</t>
  </si>
  <si>
    <t>1-2026</t>
  </si>
  <si>
    <t>2-2026</t>
  </si>
  <si>
    <t>3-2026</t>
  </si>
  <si>
    <t>4-2026</t>
  </si>
  <si>
    <t>5-2026</t>
  </si>
  <si>
    <t>6-2026</t>
  </si>
  <si>
    <t>7-2026</t>
  </si>
  <si>
    <t>8-2026</t>
  </si>
  <si>
    <t>9-2026</t>
  </si>
  <si>
    <t>10-2026</t>
  </si>
  <si>
    <t>11-2026</t>
  </si>
  <si>
    <t>12-2026</t>
  </si>
  <si>
    <t>1-2027</t>
  </si>
  <si>
    <t>2-2027</t>
  </si>
  <si>
    <t>3-2027</t>
  </si>
  <si>
    <t>4-2027</t>
  </si>
  <si>
    <t>5-2027</t>
  </si>
  <si>
    <t>6-2027</t>
  </si>
  <si>
    <t>7-2027</t>
  </si>
  <si>
    <t>8-2027</t>
  </si>
  <si>
    <t>9-2027</t>
  </si>
  <si>
    <t>10-2027</t>
  </si>
  <si>
    <t>11-2027</t>
  </si>
  <si>
    <t>12-2027</t>
  </si>
  <si>
    <t>1-2028</t>
  </si>
  <si>
    <t>2-2028</t>
  </si>
  <si>
    <t>3-2028</t>
  </si>
  <si>
    <t>4-2028</t>
  </si>
  <si>
    <t>5-2028</t>
  </si>
  <si>
    <t>6-2028</t>
  </si>
  <si>
    <t>7-2028</t>
  </si>
  <si>
    <t>8-2028</t>
  </si>
  <si>
    <t>9-2028</t>
  </si>
  <si>
    <t>10-2028</t>
  </si>
  <si>
    <t>11-2028</t>
  </si>
  <si>
    <t>12-2028</t>
  </si>
  <si>
    <t>1-2029</t>
  </si>
  <si>
    <t>2-2029</t>
  </si>
  <si>
    <t>3-2029</t>
  </si>
  <si>
    <t>4-2029</t>
  </si>
  <si>
    <t>5-2029</t>
  </si>
  <si>
    <t>6-2029</t>
  </si>
  <si>
    <t>7-2029</t>
  </si>
  <si>
    <t>8-2029</t>
  </si>
  <si>
    <t>9-2029</t>
  </si>
  <si>
    <t>10-2029</t>
  </si>
  <si>
    <t>11-2029</t>
  </si>
  <si>
    <t>12-2029</t>
  </si>
  <si>
    <t>1-2030</t>
  </si>
  <si>
    <t>2-2030</t>
  </si>
  <si>
    <t>3-2030</t>
  </si>
  <si>
    <t>4-2030</t>
  </si>
  <si>
    <t>5-2030</t>
  </si>
  <si>
    <t>6-2030</t>
  </si>
  <si>
    <t>7-2030</t>
  </si>
  <si>
    <t>8-2030</t>
  </si>
  <si>
    <t>9-2030</t>
  </si>
  <si>
    <t>10-2030</t>
  </si>
  <si>
    <t>11-2030</t>
  </si>
  <si>
    <t>12-2030</t>
  </si>
  <si>
    <t>1-2031</t>
  </si>
  <si>
    <t>2-2031</t>
  </si>
  <si>
    <t>3-2031</t>
  </si>
  <si>
    <t>4-2031</t>
  </si>
  <si>
    <t>5-2031</t>
  </si>
  <si>
    <t>6-2031</t>
  </si>
  <si>
    <t>7-2031</t>
  </si>
  <si>
    <t>8-2031</t>
  </si>
  <si>
    <t>9-2031</t>
  </si>
  <si>
    <t>10-2031</t>
  </si>
  <si>
    <t>11-2031</t>
  </si>
  <si>
    <t>12-2031</t>
  </si>
  <si>
    <t>1-2032</t>
  </si>
  <si>
    <t>2-2032</t>
  </si>
  <si>
    <t>3-2032</t>
  </si>
  <si>
    <t>4-2032</t>
  </si>
  <si>
    <t>5-2032</t>
  </si>
  <si>
    <t>6-2032</t>
  </si>
  <si>
    <t>7-2032</t>
  </si>
  <si>
    <t>8-2032</t>
  </si>
  <si>
    <t>9-2032</t>
  </si>
  <si>
    <t>10-2032</t>
  </si>
  <si>
    <t>11-2032</t>
  </si>
  <si>
    <t>12-2032</t>
  </si>
  <si>
    <t>1-2033</t>
  </si>
  <si>
    <t>2-2033</t>
  </si>
  <si>
    <t>3-2033</t>
  </si>
  <si>
    <t>4-2033</t>
  </si>
  <si>
    <t>5-2033</t>
  </si>
  <si>
    <t>6-2033</t>
  </si>
  <si>
    <t>7-2033</t>
  </si>
  <si>
    <t>8-2033</t>
  </si>
  <si>
    <t>9-2033</t>
  </si>
  <si>
    <t>10-2033</t>
  </si>
  <si>
    <t>11-2033</t>
  </si>
  <si>
    <t>12-2033</t>
  </si>
  <si>
    <t>1-2034</t>
  </si>
  <si>
    <t>2-2034</t>
  </si>
  <si>
    <t>3-2034</t>
  </si>
  <si>
    <t>4-2034</t>
  </si>
  <si>
    <t>5-2034</t>
  </si>
  <si>
    <t>6-2034</t>
  </si>
  <si>
    <t>7-2034</t>
  </si>
  <si>
    <t>8-2034</t>
  </si>
  <si>
    <t>9-2034</t>
  </si>
  <si>
    <t>10-2034</t>
  </si>
  <si>
    <t>11-2034</t>
  </si>
  <si>
    <t>12-2034</t>
  </si>
  <si>
    <t>1-2035</t>
  </si>
  <si>
    <t>2-2035</t>
  </si>
  <si>
    <t>3-2035</t>
  </si>
  <si>
    <t>4-2035</t>
  </si>
  <si>
    <t>5-2035</t>
  </si>
  <si>
    <t>6-2035</t>
  </si>
  <si>
    <t>7-2035</t>
  </si>
  <si>
    <t>8-2035</t>
  </si>
  <si>
    <t>9-2035</t>
  </si>
  <si>
    <t>10-2035</t>
  </si>
  <si>
    <t>11-2035</t>
  </si>
  <si>
    <t>12-2035</t>
  </si>
  <si>
    <t>1-2036</t>
  </si>
  <si>
    <t>2-2036</t>
  </si>
  <si>
    <t>3-2036</t>
  </si>
  <si>
    <t>4-2036</t>
  </si>
  <si>
    <t>5-2036</t>
  </si>
  <si>
    <t>6-2036</t>
  </si>
  <si>
    <t>7-2036</t>
  </si>
  <si>
    <t>8-2036</t>
  </si>
  <si>
    <t>9-2036</t>
  </si>
  <si>
    <t>10-2036</t>
  </si>
  <si>
    <t>11-2036</t>
  </si>
  <si>
    <t>12-2036</t>
  </si>
  <si>
    <t>1-2037</t>
  </si>
  <si>
    <t>2-2037</t>
  </si>
  <si>
    <t>3-2037</t>
  </si>
  <si>
    <t>4-2037</t>
  </si>
  <si>
    <t>5-2037</t>
  </si>
  <si>
    <t>6-2037</t>
  </si>
  <si>
    <t>7-2037</t>
  </si>
  <si>
    <t>8-2037</t>
  </si>
  <si>
    <t>9-2037</t>
  </si>
  <si>
    <t>10-2037</t>
  </si>
  <si>
    <t>11-2037</t>
  </si>
  <si>
    <t>12-2037</t>
  </si>
  <si>
    <t>1-2038</t>
  </si>
  <si>
    <t>2-2038</t>
  </si>
  <si>
    <t>3-2038</t>
  </si>
  <si>
    <t>4-2038</t>
  </si>
  <si>
    <t>5-2038</t>
  </si>
  <si>
    <t>6-2038</t>
  </si>
  <si>
    <t>7-2038</t>
  </si>
  <si>
    <t>8-2038</t>
  </si>
  <si>
    <t>9-2038</t>
  </si>
  <si>
    <t>10-2038</t>
  </si>
  <si>
    <t>11-2038</t>
  </si>
  <si>
    <t>12-2038</t>
  </si>
  <si>
    <t>1-2039</t>
  </si>
  <si>
    <t>2-2039</t>
  </si>
  <si>
    <t>3-2039</t>
  </si>
  <si>
    <t>4-2039</t>
  </si>
  <si>
    <t>5-2039</t>
  </si>
  <si>
    <t>6-2039</t>
  </si>
  <si>
    <t>7-2039</t>
  </si>
  <si>
    <t>8-2039</t>
  </si>
  <si>
    <t>9-2039</t>
  </si>
  <si>
    <t>10-2039</t>
  </si>
  <si>
    <t>11-2039</t>
  </si>
  <si>
    <t>12-2039</t>
  </si>
  <si>
    <t>1-2040</t>
  </si>
  <si>
    <t>2-2040</t>
  </si>
  <si>
    <t>3-2040</t>
  </si>
  <si>
    <t>4-2040</t>
  </si>
  <si>
    <t>5-2040</t>
  </si>
  <si>
    <t>6-2040</t>
  </si>
  <si>
    <t>7-2040</t>
  </si>
  <si>
    <t>8-2040</t>
  </si>
  <si>
    <t>9-2040</t>
  </si>
  <si>
    <t>10-2040</t>
  </si>
  <si>
    <t>11-2040</t>
  </si>
  <si>
    <t>12-2040</t>
  </si>
  <si>
    <t>1-2041</t>
  </si>
  <si>
    <t>2-2041</t>
  </si>
  <si>
    <t>3-2041</t>
  </si>
  <si>
    <t>4-2041</t>
  </si>
  <si>
    <t>5-2041</t>
  </si>
  <si>
    <t>6-2041</t>
  </si>
  <si>
    <t>7-2041</t>
  </si>
  <si>
    <t>8-2041</t>
  </si>
  <si>
    <t>9-2041</t>
  </si>
  <si>
    <t>10-2041</t>
  </si>
  <si>
    <t>11-2041</t>
  </si>
  <si>
    <t>12-2041</t>
  </si>
  <si>
    <t>1-2042</t>
  </si>
  <si>
    <t>2-2042</t>
  </si>
  <si>
    <t>3-2042</t>
  </si>
  <si>
    <t>4-2042</t>
  </si>
  <si>
    <t>5-2042</t>
  </si>
  <si>
    <t>6-2042</t>
  </si>
  <si>
    <t>7-2042</t>
  </si>
  <si>
    <t>8-2042</t>
  </si>
  <si>
    <t>9-2042</t>
  </si>
  <si>
    <t>10-2042</t>
  </si>
  <si>
    <t>Empl Neme</t>
  </si>
  <si>
    <t>Student 1</t>
  </si>
  <si>
    <t>Student 2</t>
  </si>
  <si>
    <t>Student 4</t>
  </si>
  <si>
    <t>Student 10</t>
  </si>
  <si>
    <t>Example of an academic to fiscal transition.</t>
  </si>
  <si>
    <t>Position Number</t>
  </si>
  <si>
    <t>New Stnd Hrs</t>
  </si>
  <si>
    <t>Job Code</t>
  </si>
  <si>
    <t>New Job Code</t>
  </si>
  <si>
    <t>906X00-Graduate Lab Assistant</t>
  </si>
  <si>
    <t>905X00-Graduate Assistant</t>
  </si>
  <si>
    <t>907X00-Graduate Research Assistant</t>
  </si>
  <si>
    <t>Example of a fiscal student with 2% increase, change from GA to GRA</t>
  </si>
  <si>
    <t>Example of a student with 2 positions, change in Standard Hours and rate change</t>
  </si>
  <si>
    <t>Example of a student that will be terminated - leave Column P, Q, T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</si>
</sst>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9" formatCode="0.0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6" tint="0.39997558519241921"/>
        <bgColor indexed="55"/>
      </patternFill>
    </fill>
    <fill>
      <patternFill patternType="solid">
        <fgColor rgb="FF92D050"/>
        <bgColor indexed="55"/>
      </patternFill>
    </fill>
    <fill>
      <patternFill patternType="solid">
        <fgColor theme="3" tint="0.59999389629810485"/>
        <bgColor indexed="5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55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/>
    <xf numFmtId="0" fontId="2" fillId="3" borderId="1" xfId="1" applyFont="1" applyFill="1" applyBorder="1"/>
    <xf numFmtId="14" fontId="0" fillId="0" borderId="0" xfId="0" applyNumberFormat="1"/>
    <xf numFmtId="0" fontId="0" fillId="0" borderId="0" xfId="0" applyFill="1"/>
    <xf numFmtId="0" fontId="2" fillId="2" borderId="3" xfId="1" applyFont="1" applyFill="1" applyBorder="1"/>
    <xf numFmtId="0" fontId="2" fillId="5" borderId="2" xfId="1" applyFont="1" applyFill="1" applyBorder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49" fontId="2" fillId="2" borderId="3" xfId="1" applyNumberFormat="1" applyFont="1" applyFill="1" applyBorder="1"/>
    <xf numFmtId="49" fontId="0" fillId="0" borderId="0" xfId="0" applyNumberFormat="1"/>
    <xf numFmtId="0" fontId="0" fillId="0" borderId="0" xfId="0" applyNumberFormat="1"/>
    <xf numFmtId="2" fontId="2" fillId="5" borderId="4" xfId="1" applyNumberFormat="1" applyFont="1" applyFill="1" applyBorder="1"/>
    <xf numFmtId="49" fontId="5" fillId="2" borderId="3" xfId="1" applyNumberFormat="1" applyFont="1" applyFill="1" applyBorder="1"/>
    <xf numFmtId="0" fontId="2" fillId="2" borderId="1" xfId="1" applyNumberFormat="1" applyFont="1" applyFill="1" applyBorder="1"/>
    <xf numFmtId="0" fontId="0" fillId="7" borderId="0" xfId="0" applyFill="1"/>
    <xf numFmtId="1" fontId="0" fillId="7" borderId="0" xfId="0" applyNumberFormat="1" applyFill="1"/>
    <xf numFmtId="0" fontId="0" fillId="7" borderId="0" xfId="0" applyNumberFormat="1" applyFill="1"/>
    <xf numFmtId="2" fontId="0" fillId="7" borderId="0" xfId="0" applyNumberFormat="1" applyFill="1"/>
    <xf numFmtId="164" fontId="0" fillId="7" borderId="0" xfId="0" applyNumberFormat="1" applyFill="1"/>
    <xf numFmtId="14" fontId="0" fillId="7" borderId="0" xfId="0" applyNumberFormat="1" applyFill="1"/>
    <xf numFmtId="0" fontId="0" fillId="0" borderId="0" xfId="0" applyFont="1"/>
    <xf numFmtId="2" fontId="2" fillId="4" borderId="2" xfId="1" applyNumberFormat="1" applyFont="1" applyFill="1" applyBorder="1"/>
    <xf numFmtId="2" fontId="2" fillId="6" borderId="4" xfId="1" applyNumberFormat="1" applyFont="1" applyFill="1" applyBorder="1"/>
    <xf numFmtId="2" fontId="2" fillId="8" borderId="0" xfId="1" applyNumberFormat="1" applyFont="1" applyFill="1" applyBorder="1"/>
    <xf numFmtId="169" fontId="5" fillId="9" borderId="4" xfId="1" applyNumberFormat="1" applyFont="1" applyFill="1" applyBorder="1"/>
    <xf numFmtId="169" fontId="5" fillId="10" borderId="2" xfId="1" applyNumberFormat="1" applyFont="1" applyFill="1" applyBorder="1"/>
    <xf numFmtId="169" fontId="0" fillId="7" borderId="0" xfId="0" applyNumberFormat="1" applyFill="1"/>
    <xf numFmtId="1" fontId="2" fillId="8" borderId="0" xfId="1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90"/>
  <sheetViews>
    <sheetView tabSelected="1" topLeftCell="M1" workbookViewId="0">
      <selection activeCell="Q6" sqref="Q6"/>
    </sheetView>
  </sheetViews>
  <sheetFormatPr defaultRowHeight="14.25" x14ac:dyDescent="0.25"/>
  <cols>
    <col min="1" max="1" width="9.42578125" customWidth="1"/>
    <col min="2" max="2" width="10.140625" bestFit="1" customWidth="1"/>
    <col min="3" max="3" width="25.85546875" bestFit="1" customWidth="1"/>
    <col min="4" max="4" width="9.7109375" bestFit="1" customWidth="1"/>
    <col min="5" max="5" width="10.5703125" bestFit="1" customWidth="1"/>
    <col min="6" max="6" width="15.7109375" style="12" bestFit="1" customWidth="1"/>
    <col min="7" max="7" width="15.7109375" style="12" customWidth="1"/>
    <col min="8" max="8" width="9.28515625" bestFit="1" customWidth="1"/>
    <col min="9" max="9" width="16" bestFit="1" customWidth="1"/>
    <col min="10" max="10" width="11.7109375" bestFit="1" customWidth="1"/>
    <col min="11" max="11" width="18.5703125" bestFit="1" customWidth="1"/>
    <col min="12" max="12" width="19.7109375" bestFit="1" customWidth="1"/>
    <col min="13" max="13" width="19.7109375" style="11" customWidth="1"/>
    <col min="14" max="14" width="19" bestFit="1" customWidth="1"/>
    <col min="15" max="15" width="18.140625" bestFit="1" customWidth="1"/>
    <col min="16" max="17" width="18.140625" style="8" customWidth="1"/>
    <col min="18" max="18" width="20.85546875" style="8" bestFit="1" customWidth="1"/>
    <col min="19" max="19" width="15.7109375" style="8" customWidth="1"/>
    <col min="20" max="20" width="19.42578125" style="8" customWidth="1"/>
    <col min="21" max="22" width="15.7109375" customWidth="1"/>
  </cols>
  <sheetData>
    <row r="1" spans="1:24" ht="16.5" thickTop="1" thickBot="1" x14ac:dyDescent="0.3">
      <c r="A1" s="2" t="s">
        <v>0</v>
      </c>
      <c r="B1" s="2" t="s">
        <v>1</v>
      </c>
      <c r="C1" s="2" t="s">
        <v>309</v>
      </c>
      <c r="D1" s="1" t="s">
        <v>3</v>
      </c>
      <c r="E1" s="1" t="s">
        <v>4</v>
      </c>
      <c r="F1" s="15" t="s">
        <v>315</v>
      </c>
      <c r="G1" s="15" t="s">
        <v>317</v>
      </c>
      <c r="H1" s="1" t="s">
        <v>5</v>
      </c>
      <c r="I1" s="1" t="s">
        <v>6</v>
      </c>
      <c r="J1" s="1" t="s">
        <v>7</v>
      </c>
      <c r="K1" s="1" t="s">
        <v>8</v>
      </c>
      <c r="L1" s="5" t="s">
        <v>9</v>
      </c>
      <c r="M1" s="14" t="s">
        <v>10</v>
      </c>
      <c r="N1" s="6" t="s">
        <v>11</v>
      </c>
      <c r="O1" s="6" t="s">
        <v>12</v>
      </c>
      <c r="P1" s="13" t="s">
        <v>316</v>
      </c>
      <c r="Q1" s="13" t="s">
        <v>318</v>
      </c>
      <c r="R1" s="24" t="s">
        <v>13</v>
      </c>
      <c r="S1" s="23" t="s">
        <v>14</v>
      </c>
      <c r="T1" s="25" t="s">
        <v>15</v>
      </c>
      <c r="U1" s="4"/>
      <c r="V1" s="4"/>
      <c r="W1" s="4"/>
      <c r="X1" s="4"/>
    </row>
    <row r="2" spans="1:24" s="16" customFormat="1" ht="15.75" thickTop="1" x14ac:dyDescent="0.25">
      <c r="A2" s="16">
        <v>9999537</v>
      </c>
      <c r="B2" s="17">
        <v>1</v>
      </c>
      <c r="C2" s="16" t="s">
        <v>311</v>
      </c>
      <c r="D2" s="16" t="s">
        <v>16</v>
      </c>
      <c r="E2" s="16" t="s">
        <v>16</v>
      </c>
      <c r="F2" s="18">
        <v>11844044</v>
      </c>
      <c r="G2" s="19" t="s">
        <v>320</v>
      </c>
      <c r="H2" s="16" t="s">
        <v>17</v>
      </c>
      <c r="I2" s="19">
        <v>15.92</v>
      </c>
      <c r="J2" s="20">
        <v>0.39810000000000001</v>
      </c>
      <c r="K2" s="20">
        <v>1703.145</v>
      </c>
      <c r="L2" s="20">
        <f>K2*12</f>
        <v>20437.739999999998</v>
      </c>
      <c r="N2" s="21">
        <v>43647</v>
      </c>
      <c r="O2" s="21">
        <v>44012</v>
      </c>
      <c r="P2" s="19"/>
      <c r="Q2" s="19" t="s">
        <v>321</v>
      </c>
      <c r="R2" s="19">
        <f>IF(T2="","",((VLOOKUP(MONTH(O2)&amp;"-"&amp;YEAR(O2),Sheet3!A:F,6,FALSE)-VLOOKUP(MONTH(N2)&amp;"-"&amp;YEAR(N2),Sheet3!A:F,6,FALSE)-1)+((NETWORKDAYS(N2,VLOOKUP(MONTH(N2)&amp;"-"&amp;YEAR(N2),Sheet3!A:E,5,FALSE)))/VLOOKUP(MONTH(N2)&amp;"-"&amp;YEAR(N2),Sheet3!A:E,3,FALSE))+(NETWORKDAYS(VLOOKUP(MONTH(O2)&amp;"-"&amp;YEAR(O2),Sheet3!A:D,4,FALSE),O2)/VLOOKUP(MONTH(O2)&amp;"-"&amp;YEAR(O2),Sheet3!A:D,3,FALSE)))*S2)</f>
        <v>20846.444000000003</v>
      </c>
      <c r="S2" s="19">
        <f>IF(T2="","",IF(P2="",T2/12*I2/40,T2/12*P2/40))</f>
        <v>1737.2036666666668</v>
      </c>
      <c r="T2" s="19">
        <v>52378</v>
      </c>
      <c r="U2" s="16" t="s">
        <v>322</v>
      </c>
    </row>
    <row r="3" spans="1:24" ht="15" x14ac:dyDescent="0.25">
      <c r="A3">
        <v>9299988</v>
      </c>
      <c r="B3" s="7">
        <v>1</v>
      </c>
      <c r="C3" t="s">
        <v>312</v>
      </c>
      <c r="D3" t="s">
        <v>16</v>
      </c>
      <c r="E3" t="s">
        <v>16</v>
      </c>
      <c r="F3" s="12">
        <v>11833033</v>
      </c>
      <c r="G3" s="8" t="s">
        <v>321</v>
      </c>
      <c r="H3" t="s">
        <v>19</v>
      </c>
      <c r="I3" s="8">
        <v>13.33</v>
      </c>
      <c r="J3" s="9">
        <v>0.33333000000000002</v>
      </c>
      <c r="K3" s="9">
        <v>1387.594396</v>
      </c>
      <c r="L3" s="9">
        <v>13875.943960000001</v>
      </c>
      <c r="M3" t="s">
        <v>18</v>
      </c>
      <c r="N3" s="3">
        <v>43692</v>
      </c>
      <c r="O3" s="3">
        <v>43961</v>
      </c>
      <c r="R3" s="8">
        <f>IF(T3="","",((VLOOKUP(MONTH(O3)&amp;"-"&amp;YEAR(O3),Sheet3!A:F,6,FALSE)-VLOOKUP(MONTH(N3)&amp;"-"&amp;YEAR(N3),Sheet3!A:F,6,FALSE)-1)+((NETWORKDAYS(N3,VLOOKUP(MONTH(N3)&amp;"-"&amp;YEAR(N3),Sheet3!A:E,5,FALSE)))/VLOOKUP(MONTH(N3)&amp;"-"&amp;YEAR(N3),Sheet3!A:E,3,FALSE))+(NETWORKDAYS(VLOOKUP(MONTH(O3)&amp;"-"&amp;YEAR(O3),Sheet3!A:D,4,FALSE),O3)/VLOOKUP(MONTH(O3)&amp;"-"&amp;YEAR(O3),Sheet3!A:D,3,FALSE)))*S3)</f>
        <v>12845.647813852815</v>
      </c>
      <c r="S3" s="8">
        <f>IF(T3="","",IF(P3="",T3/12*I3/40,T3/12*P3/40))</f>
        <v>1454.5807083333334</v>
      </c>
      <c r="T3" s="19">
        <v>52378</v>
      </c>
      <c r="U3" t="s">
        <v>314</v>
      </c>
    </row>
    <row r="4" spans="1:24" s="16" customFormat="1" ht="15" x14ac:dyDescent="0.25">
      <c r="A4" s="16">
        <v>9266689</v>
      </c>
      <c r="B4" s="17">
        <v>1</v>
      </c>
      <c r="C4" s="16" t="s">
        <v>313</v>
      </c>
      <c r="D4" s="16" t="s">
        <v>16</v>
      </c>
      <c r="E4" s="16" t="s">
        <v>16</v>
      </c>
      <c r="F4" s="18">
        <v>11822022</v>
      </c>
      <c r="G4" s="19" t="s">
        <v>319</v>
      </c>
      <c r="H4" s="16" t="s">
        <v>20</v>
      </c>
      <c r="I4" s="19">
        <v>14.57</v>
      </c>
      <c r="J4" s="20">
        <v>0.36426999999999998</v>
      </c>
      <c r="K4" s="20">
        <v>1516.4</v>
      </c>
      <c r="L4" s="20">
        <v>15164</v>
      </c>
      <c r="M4" s="16" t="s">
        <v>18</v>
      </c>
      <c r="N4" s="21">
        <v>43678</v>
      </c>
      <c r="O4" s="21">
        <v>43830</v>
      </c>
      <c r="P4" s="19">
        <v>15</v>
      </c>
      <c r="Q4" s="19"/>
      <c r="R4" s="19">
        <f>IF(T4="","",((VLOOKUP(MONTH(O4)&amp;"-"&amp;YEAR(O4),Sheet3!A:F,6,FALSE)-VLOOKUP(MONTH(N4)&amp;"-"&amp;YEAR(N4),Sheet3!A:F,6,FALSE)-1)+((NETWORKDAYS(N4,VLOOKUP(MONTH(N4)&amp;"-"&amp;YEAR(N4),Sheet3!A:E,5,FALSE)))/VLOOKUP(MONTH(N4)&amp;"-"&amp;YEAR(N4),Sheet3!A:E,3,FALSE))+(NETWORKDAYS(VLOOKUP(MONTH(O4)&amp;"-"&amp;YEAR(O4),Sheet3!A:D,4,FALSE),O4)/VLOOKUP(MONTH(O4)&amp;"-"&amp;YEAR(O4),Sheet3!A:D,3,FALSE)))*S4)</f>
        <v>8184.0624999999991</v>
      </c>
      <c r="S4" s="19">
        <f>IF(T4="","",IF(P4="",T4/12*I4/40,T4/12*P4/40))</f>
        <v>1636.8124999999998</v>
      </c>
      <c r="T4" s="19">
        <v>52378</v>
      </c>
      <c r="U4" s="16" t="s">
        <v>323</v>
      </c>
    </row>
    <row r="5" spans="1:24" s="16" customFormat="1" ht="15" x14ac:dyDescent="0.25">
      <c r="A5" s="16">
        <v>9266689</v>
      </c>
      <c r="B5" s="17">
        <v>2</v>
      </c>
      <c r="C5" s="16" t="s">
        <v>313</v>
      </c>
      <c r="D5" s="16" t="s">
        <v>16</v>
      </c>
      <c r="E5" s="16" t="s">
        <v>16</v>
      </c>
      <c r="F5" s="18">
        <v>11811011</v>
      </c>
      <c r="G5" s="19" t="s">
        <v>321</v>
      </c>
      <c r="H5" s="16" t="s">
        <v>21</v>
      </c>
      <c r="I5" s="19">
        <v>5.43</v>
      </c>
      <c r="J5" s="20">
        <v>0.13572000000000001</v>
      </c>
      <c r="K5" s="20">
        <v>565</v>
      </c>
      <c r="L5" s="20">
        <v>6780</v>
      </c>
      <c r="M5" s="16" t="s">
        <v>18</v>
      </c>
      <c r="N5" s="21">
        <v>43678</v>
      </c>
      <c r="O5" s="21">
        <v>43708</v>
      </c>
      <c r="P5" s="19">
        <v>5</v>
      </c>
      <c r="Q5" s="19"/>
      <c r="R5" s="19">
        <f>IF(T5="","",((VLOOKUP(MONTH(O5)&amp;"-"&amp;YEAR(O5),Sheet3!A:F,6,FALSE)-VLOOKUP(MONTH(N5)&amp;"-"&amp;YEAR(N5),Sheet3!A:F,6,FALSE)-1)+((NETWORKDAYS(N5,VLOOKUP(MONTH(N5)&amp;"-"&amp;YEAR(N5),Sheet3!A:E,5,FALSE)))/VLOOKUP(MONTH(N5)&amp;"-"&amp;YEAR(N5),Sheet3!A:E,3,FALSE))+(NETWORKDAYS(VLOOKUP(MONTH(O5)&amp;"-"&amp;YEAR(O5),Sheet3!A:D,4,FALSE),O5)/VLOOKUP(MONTH(O5)&amp;"-"&amp;YEAR(O5),Sheet3!A:D,3,FALSE)))*S5)</f>
        <v>545.60416666666663</v>
      </c>
      <c r="S5" s="19">
        <f>IF(T5="","",IF(P5="",T5/12*I5/40,T5/12*P5/40))</f>
        <v>545.60416666666663</v>
      </c>
      <c r="T5" s="19">
        <v>52378</v>
      </c>
    </row>
    <row r="6" spans="1:24" ht="15" x14ac:dyDescent="0.25">
      <c r="A6">
        <v>9999537</v>
      </c>
      <c r="B6" s="7">
        <v>1</v>
      </c>
      <c r="C6" t="s">
        <v>310</v>
      </c>
      <c r="D6" t="s">
        <v>16</v>
      </c>
      <c r="E6" t="s">
        <v>16</v>
      </c>
      <c r="F6" s="12">
        <v>11855055</v>
      </c>
      <c r="G6" s="8" t="s">
        <v>320</v>
      </c>
      <c r="H6" t="s">
        <v>17</v>
      </c>
      <c r="I6" s="8">
        <v>15.92</v>
      </c>
      <c r="J6" s="9">
        <v>0.39810000000000001</v>
      </c>
      <c r="K6" s="9">
        <v>1703.145</v>
      </c>
      <c r="L6" s="9">
        <f>K6*12</f>
        <v>20437.739999999998</v>
      </c>
      <c r="M6"/>
      <c r="N6" s="3">
        <v>43647</v>
      </c>
      <c r="O6" s="3">
        <v>44012</v>
      </c>
      <c r="R6" s="8" t="str">
        <f>IF(T6="","",((VLOOKUP(MONTH(O6)&amp;"-"&amp;YEAR(O6),Sheet3!A:F,6,FALSE)-VLOOKUP(MONTH(N6)&amp;"-"&amp;YEAR(N6),Sheet3!A:F,6,FALSE)-1)+((NETWORKDAYS(N6,VLOOKUP(MONTH(N6)&amp;"-"&amp;YEAR(N6),Sheet3!A:E,5,FALSE)))/VLOOKUP(MONTH(N6)&amp;"-"&amp;YEAR(N6),Sheet3!A:E,3,FALSE))+(NETWORKDAYS(VLOOKUP(MONTH(O6)&amp;"-"&amp;YEAR(O6),Sheet3!A:D,4,FALSE),O6)/VLOOKUP(MONTH(O6)&amp;"-"&amp;YEAR(O6),Sheet3!A:D,3,FALSE)))*S6)</f>
        <v/>
      </c>
      <c r="S6" s="8" t="str">
        <f>IF(T6="","",IF(P6="",T6/12*I6/40,T6/12*P6/40))</f>
        <v/>
      </c>
      <c r="U6" t="s">
        <v>324</v>
      </c>
    </row>
    <row r="7" spans="1:24" ht="15" x14ac:dyDescent="0.25">
      <c r="B7" s="7"/>
      <c r="I7" s="8"/>
      <c r="J7" s="9"/>
      <c r="K7" s="9"/>
      <c r="L7" s="9"/>
      <c r="N7" s="3"/>
      <c r="O7" s="3"/>
    </row>
    <row r="8" spans="1:24" ht="15" x14ac:dyDescent="0.25">
      <c r="B8" s="7"/>
      <c r="I8" s="8"/>
      <c r="J8" s="9"/>
      <c r="K8" s="9"/>
      <c r="L8" s="9"/>
      <c r="N8" s="3"/>
      <c r="O8" s="3"/>
    </row>
    <row r="9" spans="1:24" ht="15" x14ac:dyDescent="0.25">
      <c r="B9" s="7"/>
      <c r="I9" s="8"/>
      <c r="J9" s="9"/>
      <c r="K9" s="9"/>
      <c r="L9" s="9"/>
      <c r="N9" s="3"/>
      <c r="O9" s="3"/>
    </row>
    <row r="10" spans="1:24" ht="15" x14ac:dyDescent="0.25">
      <c r="B10" s="7"/>
      <c r="I10" s="8"/>
      <c r="J10" s="9"/>
      <c r="K10" s="9"/>
      <c r="L10" s="9"/>
      <c r="N10" s="3"/>
      <c r="O10" s="3"/>
    </row>
    <row r="11" spans="1:24" ht="15" x14ac:dyDescent="0.25">
      <c r="B11" s="7"/>
      <c r="I11" s="8"/>
      <c r="J11" s="9"/>
      <c r="K11" s="9"/>
      <c r="L11" s="9"/>
      <c r="N11" s="3"/>
      <c r="O11" s="3"/>
      <c r="W11" s="12"/>
    </row>
    <row r="12" spans="1:24" ht="15" x14ac:dyDescent="0.25">
      <c r="B12" s="7"/>
      <c r="I12" s="8"/>
      <c r="J12" s="9"/>
      <c r="K12" s="9"/>
      <c r="L12" s="9"/>
      <c r="N12" s="3"/>
      <c r="O12" s="3"/>
    </row>
    <row r="13" spans="1:24" ht="15" x14ac:dyDescent="0.25">
      <c r="B13" s="7"/>
      <c r="I13" s="8"/>
      <c r="J13" s="9"/>
      <c r="K13" s="9"/>
      <c r="L13" s="9"/>
      <c r="N13" s="3"/>
      <c r="O13" s="3"/>
    </row>
    <row r="14" spans="1:24" ht="15" x14ac:dyDescent="0.25">
      <c r="B14" s="7"/>
      <c r="I14" s="8"/>
      <c r="J14" s="9"/>
      <c r="K14" s="9"/>
      <c r="L14" s="9"/>
      <c r="N14" s="3"/>
      <c r="O14" s="3"/>
    </row>
    <row r="15" spans="1:24" ht="15" x14ac:dyDescent="0.25">
      <c r="B15" s="7"/>
      <c r="I15" s="8"/>
      <c r="J15" s="9"/>
      <c r="K15" s="9"/>
      <c r="L15" s="9"/>
      <c r="N15" s="3"/>
      <c r="O15" s="3"/>
    </row>
    <row r="16" spans="1:24" ht="15" x14ac:dyDescent="0.25">
      <c r="B16" s="7"/>
      <c r="I16" s="8"/>
      <c r="J16" s="9"/>
      <c r="K16" s="9"/>
      <c r="L16" s="9"/>
      <c r="N16" s="3"/>
      <c r="O16" s="3"/>
    </row>
    <row r="17" spans="2:20" ht="15" x14ac:dyDescent="0.25">
      <c r="B17" s="7"/>
      <c r="I17" s="8"/>
      <c r="J17" s="9"/>
      <c r="K17" s="9"/>
      <c r="L17" s="9"/>
      <c r="N17" s="3"/>
      <c r="O17" s="3"/>
      <c r="R17" s="8" t="str">
        <f>IF(T17="","",((VLOOKUP(MONTH(O17)&amp;"-"&amp;YEAR(O17),Sheet3!A:F,6,FALSE)-VLOOKUP(MONTH(N17)&amp;"-"&amp;YEAR(N17),Sheet3!A:F,6,FALSE)-1)+((NETWORKDAYS(N17,VLOOKUP(MONTH(N17)&amp;"-"&amp;YEAR(N17),Sheet3!A:E,5,FALSE)))/VLOOKUP(MONTH(N17)&amp;"-"&amp;YEAR(N17),Sheet3!A:E,3,FALSE))+(NETWORKDAYS(VLOOKUP(MONTH(O17)&amp;"-"&amp;YEAR(O17),Sheet3!A:D,4,FALSE),O17)/VLOOKUP(MONTH(O17)&amp;"-"&amp;YEAR(O17),Sheet3!A:D,3,FALSE)))*S17)</f>
        <v/>
      </c>
      <c r="T17" s="8" t="str">
        <f t="shared" ref="T8:T56" si="0">IF(S17="","",((S17/(P17/40))*12))</f>
        <v/>
      </c>
    </row>
    <row r="18" spans="2:20" ht="15" x14ac:dyDescent="0.25">
      <c r="B18" s="7"/>
      <c r="I18" s="8"/>
      <c r="J18" s="9"/>
      <c r="K18" s="9"/>
      <c r="L18" s="9"/>
      <c r="N18" s="3"/>
      <c r="O18" s="3"/>
      <c r="R18" s="8" t="str">
        <f>IF(T18="","",((VLOOKUP(MONTH(O18)&amp;"-"&amp;YEAR(O18),Sheet3!A:F,6,FALSE)-VLOOKUP(MONTH(N18)&amp;"-"&amp;YEAR(N18),Sheet3!A:F,6,FALSE)-1)+((NETWORKDAYS(N18,VLOOKUP(MONTH(N18)&amp;"-"&amp;YEAR(N18),Sheet3!A:E,5,FALSE)))/VLOOKUP(MONTH(N18)&amp;"-"&amp;YEAR(N18),Sheet3!A:E,3,FALSE))+(NETWORKDAYS(VLOOKUP(MONTH(O18)&amp;"-"&amp;YEAR(O18),Sheet3!A:D,4,FALSE),O18)/VLOOKUP(MONTH(O18)&amp;"-"&amp;YEAR(O18),Sheet3!A:D,3,FALSE)))*S18)</f>
        <v/>
      </c>
      <c r="T18" s="8" t="str">
        <f t="shared" si="0"/>
        <v/>
      </c>
    </row>
    <row r="19" spans="2:20" ht="15" x14ac:dyDescent="0.25">
      <c r="B19" s="7"/>
      <c r="I19" s="8"/>
      <c r="J19" s="9"/>
      <c r="K19" s="9"/>
      <c r="L19" s="9"/>
      <c r="N19" s="3"/>
      <c r="O19" s="3"/>
      <c r="R19" s="8" t="str">
        <f>IF(T19="","",((VLOOKUP(MONTH(O19)&amp;"-"&amp;YEAR(O19),Sheet3!A:F,6,FALSE)-VLOOKUP(MONTH(N19)&amp;"-"&amp;YEAR(N19),Sheet3!A:F,6,FALSE)-1)+((NETWORKDAYS(N19,VLOOKUP(MONTH(N19)&amp;"-"&amp;YEAR(N19),Sheet3!A:E,5,FALSE)))/VLOOKUP(MONTH(N19)&amp;"-"&amp;YEAR(N19),Sheet3!A:E,3,FALSE))+(NETWORKDAYS(VLOOKUP(MONTH(O19)&amp;"-"&amp;YEAR(O19),Sheet3!A:D,4,FALSE),O19)/VLOOKUP(MONTH(O19)&amp;"-"&amp;YEAR(O19),Sheet3!A:D,3,FALSE)))*S19)</f>
        <v/>
      </c>
      <c r="T19" s="8" t="str">
        <f t="shared" si="0"/>
        <v/>
      </c>
    </row>
    <row r="20" spans="2:20" ht="15" x14ac:dyDescent="0.25">
      <c r="B20" s="7"/>
      <c r="I20" s="8"/>
      <c r="J20" s="9"/>
      <c r="K20" s="9"/>
      <c r="L20" s="9"/>
      <c r="N20" s="3"/>
      <c r="O20" s="3"/>
      <c r="R20" s="8" t="str">
        <f>IF(T20="","",((VLOOKUP(MONTH(O20)&amp;"-"&amp;YEAR(O20),Sheet3!A:F,6,FALSE)-VLOOKUP(MONTH(N20)&amp;"-"&amp;YEAR(N20),Sheet3!A:F,6,FALSE)-1)+((NETWORKDAYS(N20,VLOOKUP(MONTH(N20)&amp;"-"&amp;YEAR(N20),Sheet3!A:E,5,FALSE)))/VLOOKUP(MONTH(N20)&amp;"-"&amp;YEAR(N20),Sheet3!A:E,3,FALSE))+(NETWORKDAYS(VLOOKUP(MONTH(O20)&amp;"-"&amp;YEAR(O20),Sheet3!A:D,4,FALSE),O20)/VLOOKUP(MONTH(O20)&amp;"-"&amp;YEAR(O20),Sheet3!A:D,3,FALSE)))*S20)</f>
        <v/>
      </c>
      <c r="T20" s="8" t="str">
        <f t="shared" si="0"/>
        <v/>
      </c>
    </row>
    <row r="21" spans="2:20" ht="15" x14ac:dyDescent="0.25">
      <c r="B21" s="7"/>
      <c r="I21" s="8"/>
      <c r="J21" s="9"/>
      <c r="K21" s="9"/>
      <c r="L21" s="9"/>
      <c r="N21" s="3"/>
      <c r="O21" s="3"/>
      <c r="R21" s="8" t="str">
        <f>IF(T21="","",((VLOOKUP(MONTH(O21)&amp;"-"&amp;YEAR(O21),Sheet3!A:F,6,FALSE)-VLOOKUP(MONTH(N21)&amp;"-"&amp;YEAR(N21),Sheet3!A:F,6,FALSE)-1)+((NETWORKDAYS(N21,VLOOKUP(MONTH(N21)&amp;"-"&amp;YEAR(N21),Sheet3!A:E,5,FALSE)))/VLOOKUP(MONTH(N21)&amp;"-"&amp;YEAR(N21),Sheet3!A:E,3,FALSE))+(NETWORKDAYS(VLOOKUP(MONTH(O21)&amp;"-"&amp;YEAR(O21),Sheet3!A:D,4,FALSE),O21)/VLOOKUP(MONTH(O21)&amp;"-"&amp;YEAR(O21),Sheet3!A:D,3,FALSE)))*S21)</f>
        <v/>
      </c>
      <c r="T21" s="8" t="str">
        <f t="shared" si="0"/>
        <v/>
      </c>
    </row>
    <row r="22" spans="2:20" ht="15" x14ac:dyDescent="0.25">
      <c r="B22" s="7"/>
      <c r="I22" s="8"/>
      <c r="J22" s="9"/>
      <c r="K22" s="9"/>
      <c r="L22" s="9"/>
      <c r="N22" s="3"/>
      <c r="O22" s="3"/>
      <c r="R22" s="8" t="str">
        <f>IF(T22="","",((VLOOKUP(MONTH(O22)&amp;"-"&amp;YEAR(O22),Sheet3!A:F,6,FALSE)-VLOOKUP(MONTH(N22)&amp;"-"&amp;YEAR(N22),Sheet3!A:F,6,FALSE)-1)+((NETWORKDAYS(N22,VLOOKUP(MONTH(N22)&amp;"-"&amp;YEAR(N22),Sheet3!A:E,5,FALSE)))/VLOOKUP(MONTH(N22)&amp;"-"&amp;YEAR(N22),Sheet3!A:E,3,FALSE))+(NETWORKDAYS(VLOOKUP(MONTH(O22)&amp;"-"&amp;YEAR(O22),Sheet3!A:D,4,FALSE),O22)/VLOOKUP(MONTH(O22)&amp;"-"&amp;YEAR(O22),Sheet3!A:D,3,FALSE)))*S22)</f>
        <v/>
      </c>
      <c r="T22" s="8" t="str">
        <f t="shared" si="0"/>
        <v/>
      </c>
    </row>
    <row r="23" spans="2:20" ht="15" x14ac:dyDescent="0.25">
      <c r="B23" s="7"/>
      <c r="I23" s="8"/>
      <c r="J23" s="9"/>
      <c r="K23" s="9"/>
      <c r="L23" s="9"/>
      <c r="N23" s="3"/>
      <c r="O23" s="3"/>
      <c r="R23" s="8" t="str">
        <f>IF(T23="","",((VLOOKUP(MONTH(O23)&amp;"-"&amp;YEAR(O23),Sheet3!A:F,6,FALSE)-VLOOKUP(MONTH(N23)&amp;"-"&amp;YEAR(N23),Sheet3!A:F,6,FALSE)-1)+((NETWORKDAYS(N23,VLOOKUP(MONTH(N23)&amp;"-"&amp;YEAR(N23),Sheet3!A:E,5,FALSE)))/VLOOKUP(MONTH(N23)&amp;"-"&amp;YEAR(N23),Sheet3!A:E,3,FALSE))+(NETWORKDAYS(VLOOKUP(MONTH(O23)&amp;"-"&amp;YEAR(O23),Sheet3!A:D,4,FALSE),O23)/VLOOKUP(MONTH(O23)&amp;"-"&amp;YEAR(O23),Sheet3!A:D,3,FALSE)))*S23)</f>
        <v/>
      </c>
      <c r="T23" s="8" t="str">
        <f t="shared" si="0"/>
        <v/>
      </c>
    </row>
    <row r="24" spans="2:20" ht="15" x14ac:dyDescent="0.25">
      <c r="B24" s="7"/>
      <c r="I24" s="8"/>
      <c r="J24" s="9"/>
      <c r="K24" s="9"/>
      <c r="L24" s="9"/>
      <c r="N24" s="3"/>
      <c r="O24" s="3"/>
      <c r="R24" s="8" t="str">
        <f>IF(T24="","",((VLOOKUP(MONTH(O24)&amp;"-"&amp;YEAR(O24),Sheet3!A:F,6,FALSE)-VLOOKUP(MONTH(N24)&amp;"-"&amp;YEAR(N24),Sheet3!A:F,6,FALSE)-1)+((NETWORKDAYS(N24,VLOOKUP(MONTH(N24)&amp;"-"&amp;YEAR(N24),Sheet3!A:E,5,FALSE)))/VLOOKUP(MONTH(N24)&amp;"-"&amp;YEAR(N24),Sheet3!A:E,3,FALSE))+(NETWORKDAYS(VLOOKUP(MONTH(O24)&amp;"-"&amp;YEAR(O24),Sheet3!A:D,4,FALSE),O24)/VLOOKUP(MONTH(O24)&amp;"-"&amp;YEAR(O24),Sheet3!A:D,3,FALSE)))*S24)</f>
        <v/>
      </c>
      <c r="T24" s="8" t="str">
        <f t="shared" si="0"/>
        <v/>
      </c>
    </row>
    <row r="25" spans="2:20" ht="15" x14ac:dyDescent="0.25">
      <c r="B25" s="7"/>
      <c r="I25" s="8"/>
      <c r="J25" s="9"/>
      <c r="K25" s="9"/>
      <c r="L25" s="9"/>
      <c r="N25" s="3"/>
      <c r="O25" s="3"/>
      <c r="R25" s="8" t="str">
        <f>IF(T25="","",((VLOOKUP(MONTH(O25)&amp;"-"&amp;YEAR(O25),Sheet3!A:F,6,FALSE)-VLOOKUP(MONTH(N25)&amp;"-"&amp;YEAR(N25),Sheet3!A:F,6,FALSE)-1)+((NETWORKDAYS(N25,VLOOKUP(MONTH(N25)&amp;"-"&amp;YEAR(N25),Sheet3!A:E,5,FALSE)))/VLOOKUP(MONTH(N25)&amp;"-"&amp;YEAR(N25),Sheet3!A:E,3,FALSE))+(NETWORKDAYS(VLOOKUP(MONTH(O25)&amp;"-"&amp;YEAR(O25),Sheet3!A:D,4,FALSE),O25)/VLOOKUP(MONTH(O25)&amp;"-"&amp;YEAR(O25),Sheet3!A:D,3,FALSE)))*S25)</f>
        <v/>
      </c>
      <c r="T25" s="8" t="str">
        <f t="shared" si="0"/>
        <v/>
      </c>
    </row>
    <row r="26" spans="2:20" ht="15" x14ac:dyDescent="0.25">
      <c r="B26" s="7"/>
      <c r="I26" s="8"/>
      <c r="J26" s="9"/>
      <c r="K26" s="9"/>
      <c r="L26" s="9"/>
      <c r="N26" s="3"/>
      <c r="O26" s="3"/>
      <c r="R26" s="8" t="str">
        <f>IF(T26="","",((VLOOKUP(MONTH(O26)&amp;"-"&amp;YEAR(O26),Sheet3!A:F,6,FALSE)-VLOOKUP(MONTH(N26)&amp;"-"&amp;YEAR(N26),Sheet3!A:F,6,FALSE)-1)+((NETWORKDAYS(N26,VLOOKUP(MONTH(N26)&amp;"-"&amp;YEAR(N26),Sheet3!A:E,5,FALSE)))/VLOOKUP(MONTH(N26)&amp;"-"&amp;YEAR(N26),Sheet3!A:E,3,FALSE))+(NETWORKDAYS(VLOOKUP(MONTH(O26)&amp;"-"&amp;YEAR(O26),Sheet3!A:D,4,FALSE),O26)/VLOOKUP(MONTH(O26)&amp;"-"&amp;YEAR(O26),Sheet3!A:D,3,FALSE)))*S26)</f>
        <v/>
      </c>
      <c r="T26" s="8" t="str">
        <f t="shared" si="0"/>
        <v/>
      </c>
    </row>
    <row r="27" spans="2:20" ht="15" x14ac:dyDescent="0.25">
      <c r="B27" s="7"/>
      <c r="I27" s="8"/>
      <c r="J27" s="9"/>
      <c r="K27" s="9"/>
      <c r="L27" s="9"/>
      <c r="N27" s="3"/>
      <c r="O27" s="3"/>
      <c r="R27" s="8" t="str">
        <f>IF(T27="","",((VLOOKUP(MONTH(O27)&amp;"-"&amp;YEAR(O27),Sheet3!A:F,6,FALSE)-VLOOKUP(MONTH(N27)&amp;"-"&amp;YEAR(N27),Sheet3!A:F,6,FALSE)-1)+((NETWORKDAYS(N27,VLOOKUP(MONTH(N27)&amp;"-"&amp;YEAR(N27),Sheet3!A:E,5,FALSE)))/VLOOKUP(MONTH(N27)&amp;"-"&amp;YEAR(N27),Sheet3!A:E,3,FALSE))+(NETWORKDAYS(VLOOKUP(MONTH(O27)&amp;"-"&amp;YEAR(O27),Sheet3!A:D,4,FALSE),O27)/VLOOKUP(MONTH(O27)&amp;"-"&amp;YEAR(O27),Sheet3!A:D,3,FALSE)))*S27)</f>
        <v/>
      </c>
      <c r="T27" s="8" t="str">
        <f t="shared" si="0"/>
        <v/>
      </c>
    </row>
    <row r="28" spans="2:20" ht="15" x14ac:dyDescent="0.25">
      <c r="B28" s="7"/>
      <c r="I28" s="8"/>
      <c r="J28" s="9"/>
      <c r="K28" s="9"/>
      <c r="L28" s="9"/>
      <c r="N28" s="3"/>
      <c r="O28" s="3"/>
      <c r="R28" s="8" t="str">
        <f>IF(T28="","",((VLOOKUP(MONTH(O28)&amp;"-"&amp;YEAR(O28),Sheet3!A:F,6,FALSE)-VLOOKUP(MONTH(N28)&amp;"-"&amp;YEAR(N28),Sheet3!A:F,6,FALSE)-1)+((NETWORKDAYS(N28,VLOOKUP(MONTH(N28)&amp;"-"&amp;YEAR(N28),Sheet3!A:E,5,FALSE)))/VLOOKUP(MONTH(N28)&amp;"-"&amp;YEAR(N28),Sheet3!A:E,3,FALSE))+(NETWORKDAYS(VLOOKUP(MONTH(O28)&amp;"-"&amp;YEAR(O28),Sheet3!A:D,4,FALSE),O28)/VLOOKUP(MONTH(O28)&amp;"-"&amp;YEAR(O28),Sheet3!A:D,3,FALSE)))*S28)</f>
        <v/>
      </c>
      <c r="T28" s="8" t="str">
        <f t="shared" si="0"/>
        <v/>
      </c>
    </row>
    <row r="29" spans="2:20" ht="15" x14ac:dyDescent="0.25">
      <c r="B29" s="7"/>
      <c r="I29" s="8"/>
      <c r="J29" s="9"/>
      <c r="K29" s="9"/>
      <c r="L29" s="9"/>
      <c r="N29" s="3"/>
      <c r="O29" s="3"/>
      <c r="R29" s="8" t="str">
        <f>IF(T29="","",((VLOOKUP(MONTH(O29)&amp;"-"&amp;YEAR(O29),Sheet3!A:F,6,FALSE)-VLOOKUP(MONTH(N29)&amp;"-"&amp;YEAR(N29),Sheet3!A:F,6,FALSE)-1)+((NETWORKDAYS(N29,VLOOKUP(MONTH(N29)&amp;"-"&amp;YEAR(N29),Sheet3!A:E,5,FALSE)))/VLOOKUP(MONTH(N29)&amp;"-"&amp;YEAR(N29),Sheet3!A:E,3,FALSE))+(NETWORKDAYS(VLOOKUP(MONTH(O29)&amp;"-"&amp;YEAR(O29),Sheet3!A:D,4,FALSE),O29)/VLOOKUP(MONTH(O29)&amp;"-"&amp;YEAR(O29),Sheet3!A:D,3,FALSE)))*S29)</f>
        <v/>
      </c>
      <c r="T29" s="8" t="str">
        <f t="shared" si="0"/>
        <v/>
      </c>
    </row>
    <row r="30" spans="2:20" ht="15" x14ac:dyDescent="0.25">
      <c r="B30" s="7"/>
      <c r="I30" s="8"/>
      <c r="J30" s="9"/>
      <c r="K30" s="9"/>
      <c r="L30" s="9"/>
      <c r="N30" s="3"/>
      <c r="O30" s="3"/>
      <c r="R30" s="8" t="str">
        <f>IF(T30="","",((VLOOKUP(MONTH(O30)&amp;"-"&amp;YEAR(O30),Sheet3!A:F,6,FALSE)-VLOOKUP(MONTH(N30)&amp;"-"&amp;YEAR(N30),Sheet3!A:F,6,FALSE)-1)+((NETWORKDAYS(N30,VLOOKUP(MONTH(N30)&amp;"-"&amp;YEAR(N30),Sheet3!A:E,5,FALSE)))/VLOOKUP(MONTH(N30)&amp;"-"&amp;YEAR(N30),Sheet3!A:E,3,FALSE))+(NETWORKDAYS(VLOOKUP(MONTH(O30)&amp;"-"&amp;YEAR(O30),Sheet3!A:D,4,FALSE),O30)/VLOOKUP(MONTH(O30)&amp;"-"&amp;YEAR(O30),Sheet3!A:D,3,FALSE)))*S30)</f>
        <v/>
      </c>
      <c r="T30" s="8" t="str">
        <f t="shared" si="0"/>
        <v/>
      </c>
    </row>
    <row r="31" spans="2:20" ht="15" x14ac:dyDescent="0.25">
      <c r="B31" s="7"/>
      <c r="I31" s="8"/>
      <c r="J31" s="9"/>
      <c r="K31" s="9"/>
      <c r="L31" s="9"/>
      <c r="N31" s="3"/>
      <c r="O31" s="3"/>
      <c r="R31" s="8" t="str">
        <f>IF(T31="","",((VLOOKUP(MONTH(O31)&amp;"-"&amp;YEAR(O31),Sheet3!A:F,6,FALSE)-VLOOKUP(MONTH(N31)&amp;"-"&amp;YEAR(N31),Sheet3!A:F,6,FALSE)-1)+((NETWORKDAYS(N31,VLOOKUP(MONTH(N31)&amp;"-"&amp;YEAR(N31),Sheet3!A:E,5,FALSE)))/VLOOKUP(MONTH(N31)&amp;"-"&amp;YEAR(N31),Sheet3!A:E,3,FALSE))+(NETWORKDAYS(VLOOKUP(MONTH(O31)&amp;"-"&amp;YEAR(O31),Sheet3!A:D,4,FALSE),O31)/VLOOKUP(MONTH(O31)&amp;"-"&amp;YEAR(O31),Sheet3!A:D,3,FALSE)))*S31)</f>
        <v/>
      </c>
      <c r="T31" s="8" t="str">
        <f t="shared" si="0"/>
        <v/>
      </c>
    </row>
    <row r="32" spans="2:20" ht="15" x14ac:dyDescent="0.25">
      <c r="B32" s="7"/>
      <c r="I32" s="8"/>
      <c r="J32" s="9"/>
      <c r="K32" s="9"/>
      <c r="L32" s="9"/>
      <c r="N32" s="3"/>
      <c r="O32" s="3"/>
      <c r="R32" s="8" t="str">
        <f>IF(T32="","",((VLOOKUP(MONTH(O32)&amp;"-"&amp;YEAR(O32),Sheet3!A:F,6,FALSE)-VLOOKUP(MONTH(N32)&amp;"-"&amp;YEAR(N32),Sheet3!A:F,6,FALSE)-1)+((NETWORKDAYS(N32,VLOOKUP(MONTH(N32)&amp;"-"&amp;YEAR(N32),Sheet3!A:E,5,FALSE)))/VLOOKUP(MONTH(N32)&amp;"-"&amp;YEAR(N32),Sheet3!A:E,3,FALSE))+(NETWORKDAYS(VLOOKUP(MONTH(O32)&amp;"-"&amp;YEAR(O32),Sheet3!A:D,4,FALSE),O32)/VLOOKUP(MONTH(O32)&amp;"-"&amp;YEAR(O32),Sheet3!A:D,3,FALSE)))*S32)</f>
        <v/>
      </c>
      <c r="T32" s="8" t="str">
        <f t="shared" si="0"/>
        <v/>
      </c>
    </row>
    <row r="33" spans="2:20" ht="15" x14ac:dyDescent="0.25">
      <c r="B33" s="7"/>
      <c r="I33" s="8"/>
      <c r="J33" s="9"/>
      <c r="K33" s="9"/>
      <c r="L33" s="9"/>
      <c r="N33" s="3"/>
      <c r="O33" s="3"/>
      <c r="R33" s="8" t="str">
        <f>IF(T33="","",((VLOOKUP(MONTH(O33)&amp;"-"&amp;YEAR(O33),Sheet3!A:F,6,FALSE)-VLOOKUP(MONTH(N33)&amp;"-"&amp;YEAR(N33),Sheet3!A:F,6,FALSE)-1)+((NETWORKDAYS(N33,VLOOKUP(MONTH(N33)&amp;"-"&amp;YEAR(N33),Sheet3!A:E,5,FALSE)))/VLOOKUP(MONTH(N33)&amp;"-"&amp;YEAR(N33),Sheet3!A:E,3,FALSE))+(NETWORKDAYS(VLOOKUP(MONTH(O33)&amp;"-"&amp;YEAR(O33),Sheet3!A:D,4,FALSE),O33)/VLOOKUP(MONTH(O33)&amp;"-"&amp;YEAR(O33),Sheet3!A:D,3,FALSE)))*S33)</f>
        <v/>
      </c>
      <c r="T33" s="8" t="str">
        <f t="shared" si="0"/>
        <v/>
      </c>
    </row>
    <row r="34" spans="2:20" ht="15" x14ac:dyDescent="0.25">
      <c r="B34" s="7"/>
      <c r="I34" s="8"/>
      <c r="J34" s="9"/>
      <c r="K34" s="9"/>
      <c r="L34" s="9"/>
      <c r="N34" s="3"/>
      <c r="O34" s="3"/>
      <c r="R34" s="8" t="str">
        <f>IF(T34="","",((VLOOKUP(MONTH(O34)&amp;"-"&amp;YEAR(O34),Sheet3!A:F,6,FALSE)-VLOOKUP(MONTH(N34)&amp;"-"&amp;YEAR(N34),Sheet3!A:F,6,FALSE)-1)+((NETWORKDAYS(N34,VLOOKUP(MONTH(N34)&amp;"-"&amp;YEAR(N34),Sheet3!A:E,5,FALSE)))/VLOOKUP(MONTH(N34)&amp;"-"&amp;YEAR(N34),Sheet3!A:E,3,FALSE))+(NETWORKDAYS(VLOOKUP(MONTH(O34)&amp;"-"&amp;YEAR(O34),Sheet3!A:D,4,FALSE),O34)/VLOOKUP(MONTH(O34)&amp;"-"&amp;YEAR(O34),Sheet3!A:D,3,FALSE)))*S34)</f>
        <v/>
      </c>
      <c r="T34" s="8" t="str">
        <f t="shared" si="0"/>
        <v/>
      </c>
    </row>
    <row r="35" spans="2:20" ht="15" x14ac:dyDescent="0.25">
      <c r="B35" s="7"/>
      <c r="I35" s="8"/>
      <c r="J35" s="9"/>
      <c r="K35" s="9"/>
      <c r="L35" s="9"/>
      <c r="N35" s="3"/>
      <c r="O35" s="3"/>
      <c r="R35" s="8" t="str">
        <f>IF(T35="","",((VLOOKUP(MONTH(O35)&amp;"-"&amp;YEAR(O35),Sheet3!A:F,6,FALSE)-VLOOKUP(MONTH(N35)&amp;"-"&amp;YEAR(N35),Sheet3!A:F,6,FALSE)-1)+((NETWORKDAYS(N35,VLOOKUP(MONTH(N35)&amp;"-"&amp;YEAR(N35),Sheet3!A:E,5,FALSE)))/VLOOKUP(MONTH(N35)&amp;"-"&amp;YEAR(N35),Sheet3!A:E,3,FALSE))+(NETWORKDAYS(VLOOKUP(MONTH(O35)&amp;"-"&amp;YEAR(O35),Sheet3!A:D,4,FALSE),O35)/VLOOKUP(MONTH(O35)&amp;"-"&amp;YEAR(O35),Sheet3!A:D,3,FALSE)))*S35)</f>
        <v/>
      </c>
      <c r="T35" s="8" t="str">
        <f t="shared" si="0"/>
        <v/>
      </c>
    </row>
    <row r="36" spans="2:20" ht="15" x14ac:dyDescent="0.25">
      <c r="B36" s="7"/>
      <c r="I36" s="8"/>
      <c r="J36" s="9"/>
      <c r="K36" s="9"/>
      <c r="L36" s="9"/>
      <c r="N36" s="3"/>
      <c r="O36" s="3"/>
      <c r="R36" s="8" t="str">
        <f>IF(T36="","",((VLOOKUP(MONTH(O36)&amp;"-"&amp;YEAR(O36),Sheet3!A:F,6,FALSE)-VLOOKUP(MONTH(N36)&amp;"-"&amp;YEAR(N36),Sheet3!A:F,6,FALSE)-1)+((NETWORKDAYS(N36,VLOOKUP(MONTH(N36)&amp;"-"&amp;YEAR(N36),Sheet3!A:E,5,FALSE)))/VLOOKUP(MONTH(N36)&amp;"-"&amp;YEAR(N36),Sheet3!A:E,3,FALSE))+(NETWORKDAYS(VLOOKUP(MONTH(O36)&amp;"-"&amp;YEAR(O36),Sheet3!A:D,4,FALSE),O36)/VLOOKUP(MONTH(O36)&amp;"-"&amp;YEAR(O36),Sheet3!A:D,3,FALSE)))*S36)</f>
        <v/>
      </c>
      <c r="T36" s="8" t="str">
        <f t="shared" si="0"/>
        <v/>
      </c>
    </row>
    <row r="37" spans="2:20" ht="15" x14ac:dyDescent="0.25">
      <c r="B37" s="7"/>
      <c r="I37" s="8"/>
      <c r="J37" s="9"/>
      <c r="K37" s="9"/>
      <c r="L37" s="9"/>
      <c r="N37" s="3"/>
      <c r="O37" s="3"/>
      <c r="R37" s="8" t="str">
        <f>IF(T37="","",((VLOOKUP(MONTH(O37)&amp;"-"&amp;YEAR(O37),Sheet3!A:F,6,FALSE)-VLOOKUP(MONTH(N37)&amp;"-"&amp;YEAR(N37),Sheet3!A:F,6,FALSE)-1)+((NETWORKDAYS(N37,VLOOKUP(MONTH(N37)&amp;"-"&amp;YEAR(N37),Sheet3!A:E,5,FALSE)))/VLOOKUP(MONTH(N37)&amp;"-"&amp;YEAR(N37),Sheet3!A:E,3,FALSE))+(NETWORKDAYS(VLOOKUP(MONTH(O37)&amp;"-"&amp;YEAR(O37),Sheet3!A:D,4,FALSE),O37)/VLOOKUP(MONTH(O37)&amp;"-"&amp;YEAR(O37),Sheet3!A:D,3,FALSE)))*S37)</f>
        <v/>
      </c>
      <c r="T37" s="8" t="str">
        <f t="shared" si="0"/>
        <v/>
      </c>
    </row>
    <row r="38" spans="2:20" ht="15" x14ac:dyDescent="0.25">
      <c r="B38" s="7"/>
      <c r="I38" s="8"/>
      <c r="J38" s="9"/>
      <c r="K38" s="9"/>
      <c r="L38" s="9"/>
      <c r="N38" s="3"/>
      <c r="O38" s="3"/>
      <c r="R38" s="8" t="str">
        <f>IF(T38="","",((VLOOKUP(MONTH(O38)&amp;"-"&amp;YEAR(O38),Sheet3!A:F,6,FALSE)-VLOOKUP(MONTH(N38)&amp;"-"&amp;YEAR(N38),Sheet3!A:F,6,FALSE)-1)+((NETWORKDAYS(N38,VLOOKUP(MONTH(N38)&amp;"-"&amp;YEAR(N38),Sheet3!A:E,5,FALSE)))/VLOOKUP(MONTH(N38)&amp;"-"&amp;YEAR(N38),Sheet3!A:E,3,FALSE))+(NETWORKDAYS(VLOOKUP(MONTH(O38)&amp;"-"&amp;YEAR(O38),Sheet3!A:D,4,FALSE),O38)/VLOOKUP(MONTH(O38)&amp;"-"&amp;YEAR(O38),Sheet3!A:D,3,FALSE)))*S38)</f>
        <v/>
      </c>
      <c r="T38" s="8" t="str">
        <f t="shared" si="0"/>
        <v/>
      </c>
    </row>
    <row r="39" spans="2:20" ht="15" x14ac:dyDescent="0.25">
      <c r="B39" s="7"/>
      <c r="I39" s="8"/>
      <c r="J39" s="9"/>
      <c r="K39" s="9"/>
      <c r="L39" s="9"/>
      <c r="N39" s="3"/>
      <c r="O39" s="3"/>
      <c r="R39" s="8" t="str">
        <f>IF(T39="","",((VLOOKUP(MONTH(O39)&amp;"-"&amp;YEAR(O39),Sheet3!A:F,6,FALSE)-VLOOKUP(MONTH(N39)&amp;"-"&amp;YEAR(N39),Sheet3!A:F,6,FALSE)-1)+((NETWORKDAYS(N39,VLOOKUP(MONTH(N39)&amp;"-"&amp;YEAR(N39),Sheet3!A:E,5,FALSE)))/VLOOKUP(MONTH(N39)&amp;"-"&amp;YEAR(N39),Sheet3!A:E,3,FALSE))+(NETWORKDAYS(VLOOKUP(MONTH(O39)&amp;"-"&amp;YEAR(O39),Sheet3!A:D,4,FALSE),O39)/VLOOKUP(MONTH(O39)&amp;"-"&amp;YEAR(O39),Sheet3!A:D,3,FALSE)))*S39)</f>
        <v/>
      </c>
      <c r="T39" s="8" t="str">
        <f t="shared" si="0"/>
        <v/>
      </c>
    </row>
    <row r="40" spans="2:20" ht="15" x14ac:dyDescent="0.25">
      <c r="B40" s="7"/>
      <c r="I40" s="8"/>
      <c r="J40" s="9"/>
      <c r="K40" s="9"/>
      <c r="L40" s="9"/>
      <c r="N40" s="3"/>
      <c r="O40" s="3"/>
      <c r="R40" s="8" t="str">
        <f>IF(T40="","",((VLOOKUP(MONTH(O40)&amp;"-"&amp;YEAR(O40),Sheet3!A:F,6,FALSE)-VLOOKUP(MONTH(N40)&amp;"-"&amp;YEAR(N40),Sheet3!A:F,6,FALSE)-1)+((NETWORKDAYS(N40,VLOOKUP(MONTH(N40)&amp;"-"&amp;YEAR(N40),Sheet3!A:E,5,FALSE)))/VLOOKUP(MONTH(N40)&amp;"-"&amp;YEAR(N40),Sheet3!A:E,3,FALSE))+(NETWORKDAYS(VLOOKUP(MONTH(O40)&amp;"-"&amp;YEAR(O40),Sheet3!A:D,4,FALSE),O40)/VLOOKUP(MONTH(O40)&amp;"-"&amp;YEAR(O40),Sheet3!A:D,3,FALSE)))*S40)</f>
        <v/>
      </c>
      <c r="T40" s="8" t="str">
        <f t="shared" si="0"/>
        <v/>
      </c>
    </row>
    <row r="41" spans="2:20" ht="15" x14ac:dyDescent="0.25">
      <c r="B41" s="7"/>
      <c r="I41" s="8"/>
      <c r="J41" s="9"/>
      <c r="K41" s="9"/>
      <c r="L41" s="9"/>
      <c r="N41" s="3"/>
      <c r="O41" s="3"/>
      <c r="R41" s="8" t="str">
        <f>IF(T41="","",((VLOOKUP(MONTH(O41)&amp;"-"&amp;YEAR(O41),Sheet3!A:F,6,FALSE)-VLOOKUP(MONTH(N41)&amp;"-"&amp;YEAR(N41),Sheet3!A:F,6,FALSE)-1)+((NETWORKDAYS(N41,VLOOKUP(MONTH(N41)&amp;"-"&amp;YEAR(N41),Sheet3!A:E,5,FALSE)))/VLOOKUP(MONTH(N41)&amp;"-"&amp;YEAR(N41),Sheet3!A:E,3,FALSE))+(NETWORKDAYS(VLOOKUP(MONTH(O41)&amp;"-"&amp;YEAR(O41),Sheet3!A:D,4,FALSE),O41)/VLOOKUP(MONTH(O41)&amp;"-"&amp;YEAR(O41),Sheet3!A:D,3,FALSE)))*S41)</f>
        <v/>
      </c>
      <c r="T41" s="8" t="str">
        <f t="shared" si="0"/>
        <v/>
      </c>
    </row>
    <row r="42" spans="2:20" ht="15" x14ac:dyDescent="0.25">
      <c r="B42" s="7"/>
      <c r="I42" s="8"/>
      <c r="J42" s="9"/>
      <c r="K42" s="9"/>
      <c r="L42" s="9"/>
      <c r="N42" s="3"/>
      <c r="O42" s="3"/>
      <c r="R42" s="8" t="str">
        <f>IF(T42="","",((VLOOKUP(MONTH(O42)&amp;"-"&amp;YEAR(O42),Sheet3!A:F,6,FALSE)-VLOOKUP(MONTH(N42)&amp;"-"&amp;YEAR(N42),Sheet3!A:F,6,FALSE)-1)+((NETWORKDAYS(N42,VLOOKUP(MONTH(N42)&amp;"-"&amp;YEAR(N42),Sheet3!A:E,5,FALSE)))/VLOOKUP(MONTH(N42)&amp;"-"&amp;YEAR(N42),Sheet3!A:E,3,FALSE))+(NETWORKDAYS(VLOOKUP(MONTH(O42)&amp;"-"&amp;YEAR(O42),Sheet3!A:D,4,FALSE),O42)/VLOOKUP(MONTH(O42)&amp;"-"&amp;YEAR(O42),Sheet3!A:D,3,FALSE)))*S42)</f>
        <v/>
      </c>
      <c r="T42" s="8" t="str">
        <f t="shared" si="0"/>
        <v/>
      </c>
    </row>
    <row r="43" spans="2:20" ht="15" x14ac:dyDescent="0.25">
      <c r="B43" s="7"/>
      <c r="I43" s="8"/>
      <c r="J43" s="9"/>
      <c r="K43" s="9"/>
      <c r="L43" s="9"/>
      <c r="N43" s="3"/>
      <c r="O43" s="3"/>
      <c r="R43" s="8" t="str">
        <f>IF(T43="","",((VLOOKUP(MONTH(O43)&amp;"-"&amp;YEAR(O43),Sheet3!A:F,6,FALSE)-VLOOKUP(MONTH(N43)&amp;"-"&amp;YEAR(N43),Sheet3!A:F,6,FALSE)-1)+((NETWORKDAYS(N43,VLOOKUP(MONTH(N43)&amp;"-"&amp;YEAR(N43),Sheet3!A:E,5,FALSE)))/VLOOKUP(MONTH(N43)&amp;"-"&amp;YEAR(N43),Sheet3!A:E,3,FALSE))+(NETWORKDAYS(VLOOKUP(MONTH(O43)&amp;"-"&amp;YEAR(O43),Sheet3!A:D,4,FALSE),O43)/VLOOKUP(MONTH(O43)&amp;"-"&amp;YEAR(O43),Sheet3!A:D,3,FALSE)))*S43)</f>
        <v/>
      </c>
      <c r="T43" s="8" t="str">
        <f t="shared" si="0"/>
        <v/>
      </c>
    </row>
    <row r="44" spans="2:20" ht="15" x14ac:dyDescent="0.25">
      <c r="B44" s="7"/>
      <c r="I44" s="8"/>
      <c r="J44" s="9"/>
      <c r="K44" s="9"/>
      <c r="L44" s="9"/>
      <c r="N44" s="3"/>
      <c r="O44" s="3"/>
      <c r="R44" s="8" t="str">
        <f>IF(T44="","",((VLOOKUP(MONTH(O44)&amp;"-"&amp;YEAR(O44),Sheet3!A:F,6,FALSE)-VLOOKUP(MONTH(N44)&amp;"-"&amp;YEAR(N44),Sheet3!A:F,6,FALSE)-1)+((NETWORKDAYS(N44,VLOOKUP(MONTH(N44)&amp;"-"&amp;YEAR(N44),Sheet3!A:E,5,FALSE)))/VLOOKUP(MONTH(N44)&amp;"-"&amp;YEAR(N44),Sheet3!A:E,3,FALSE))+(NETWORKDAYS(VLOOKUP(MONTH(O44)&amp;"-"&amp;YEAR(O44),Sheet3!A:D,4,FALSE),O44)/VLOOKUP(MONTH(O44)&amp;"-"&amp;YEAR(O44),Sheet3!A:D,3,FALSE)))*S44)</f>
        <v/>
      </c>
      <c r="T44" s="8" t="str">
        <f t="shared" si="0"/>
        <v/>
      </c>
    </row>
    <row r="45" spans="2:20" ht="15" x14ac:dyDescent="0.25">
      <c r="B45" s="7"/>
      <c r="I45" s="8"/>
      <c r="J45" s="9"/>
      <c r="K45" s="9"/>
      <c r="L45" s="9"/>
      <c r="N45" s="3"/>
      <c r="O45" s="3"/>
      <c r="R45" s="8" t="str">
        <f>IF(T45="","",((VLOOKUP(MONTH(O45)&amp;"-"&amp;YEAR(O45),Sheet3!A:F,6,FALSE)-VLOOKUP(MONTH(N45)&amp;"-"&amp;YEAR(N45),Sheet3!A:F,6,FALSE)-1)+((NETWORKDAYS(N45,VLOOKUP(MONTH(N45)&amp;"-"&amp;YEAR(N45),Sheet3!A:E,5,FALSE)))/VLOOKUP(MONTH(N45)&amp;"-"&amp;YEAR(N45),Sheet3!A:E,3,FALSE))+(NETWORKDAYS(VLOOKUP(MONTH(O45)&amp;"-"&amp;YEAR(O45),Sheet3!A:D,4,FALSE),O45)/VLOOKUP(MONTH(O45)&amp;"-"&amp;YEAR(O45),Sheet3!A:D,3,FALSE)))*S45)</f>
        <v/>
      </c>
      <c r="T45" s="8" t="str">
        <f t="shared" si="0"/>
        <v/>
      </c>
    </row>
    <row r="46" spans="2:20" ht="15" x14ac:dyDescent="0.25">
      <c r="B46" s="7"/>
      <c r="I46" s="8"/>
      <c r="J46" s="9"/>
      <c r="K46" s="9"/>
      <c r="L46" s="9"/>
      <c r="N46" s="3"/>
      <c r="O46" s="3"/>
      <c r="R46" s="8" t="str">
        <f>IF(T46="","",((VLOOKUP(MONTH(O46)&amp;"-"&amp;YEAR(O46),Sheet3!A:F,6,FALSE)-VLOOKUP(MONTH(N46)&amp;"-"&amp;YEAR(N46),Sheet3!A:F,6,FALSE)-1)+((NETWORKDAYS(N46,VLOOKUP(MONTH(N46)&amp;"-"&amp;YEAR(N46),Sheet3!A:E,5,FALSE)))/VLOOKUP(MONTH(N46)&amp;"-"&amp;YEAR(N46),Sheet3!A:E,3,FALSE))+(NETWORKDAYS(VLOOKUP(MONTH(O46)&amp;"-"&amp;YEAR(O46),Sheet3!A:D,4,FALSE),O46)/VLOOKUP(MONTH(O46)&amp;"-"&amp;YEAR(O46),Sheet3!A:D,3,FALSE)))*S46)</f>
        <v/>
      </c>
      <c r="T46" s="8" t="str">
        <f t="shared" si="0"/>
        <v/>
      </c>
    </row>
    <row r="47" spans="2:20" ht="15" x14ac:dyDescent="0.25">
      <c r="B47" s="7"/>
      <c r="I47" s="8"/>
      <c r="J47" s="9"/>
      <c r="K47" s="9"/>
      <c r="L47" s="9"/>
      <c r="N47" s="3"/>
      <c r="O47" s="3"/>
      <c r="R47" s="8" t="str">
        <f>IF(T47="","",((VLOOKUP(MONTH(O47)&amp;"-"&amp;YEAR(O47),Sheet3!A:F,6,FALSE)-VLOOKUP(MONTH(N47)&amp;"-"&amp;YEAR(N47),Sheet3!A:F,6,FALSE)-1)+((NETWORKDAYS(N47,VLOOKUP(MONTH(N47)&amp;"-"&amp;YEAR(N47),Sheet3!A:E,5,FALSE)))/VLOOKUP(MONTH(N47)&amp;"-"&amp;YEAR(N47),Sheet3!A:E,3,FALSE))+(NETWORKDAYS(VLOOKUP(MONTH(O47)&amp;"-"&amp;YEAR(O47),Sheet3!A:D,4,FALSE),O47)/VLOOKUP(MONTH(O47)&amp;"-"&amp;YEAR(O47),Sheet3!A:D,3,FALSE)))*S47)</f>
        <v/>
      </c>
      <c r="T47" s="8" t="str">
        <f t="shared" si="0"/>
        <v/>
      </c>
    </row>
    <row r="48" spans="2:20" ht="15" x14ac:dyDescent="0.25">
      <c r="B48" s="7"/>
      <c r="I48" s="8"/>
      <c r="J48" s="9"/>
      <c r="K48" s="9"/>
      <c r="L48" s="9"/>
      <c r="N48" s="3"/>
      <c r="O48" s="3"/>
      <c r="R48" s="8" t="str">
        <f>IF(T48="","",((VLOOKUP(MONTH(O48)&amp;"-"&amp;YEAR(O48),Sheet3!A:F,6,FALSE)-VLOOKUP(MONTH(N48)&amp;"-"&amp;YEAR(N48),Sheet3!A:F,6,FALSE)-1)+((NETWORKDAYS(N48,VLOOKUP(MONTH(N48)&amp;"-"&amp;YEAR(N48),Sheet3!A:E,5,FALSE)))/VLOOKUP(MONTH(N48)&amp;"-"&amp;YEAR(N48),Sheet3!A:E,3,FALSE))+(NETWORKDAYS(VLOOKUP(MONTH(O48)&amp;"-"&amp;YEAR(O48),Sheet3!A:D,4,FALSE),O48)/VLOOKUP(MONTH(O48)&amp;"-"&amp;YEAR(O48),Sheet3!A:D,3,FALSE)))*S48)</f>
        <v/>
      </c>
      <c r="T48" s="8" t="str">
        <f t="shared" si="0"/>
        <v/>
      </c>
    </row>
    <row r="49" spans="2:20" ht="15" x14ac:dyDescent="0.25">
      <c r="B49" s="7"/>
      <c r="I49" s="8"/>
      <c r="J49" s="9"/>
      <c r="K49" s="9"/>
      <c r="L49" s="9"/>
      <c r="N49" s="3"/>
      <c r="O49" s="3"/>
      <c r="R49" s="8" t="str">
        <f>IF(T49="","",((VLOOKUP(MONTH(O49)&amp;"-"&amp;YEAR(O49),Sheet3!A:F,6,FALSE)-VLOOKUP(MONTH(N49)&amp;"-"&amp;YEAR(N49),Sheet3!A:F,6,FALSE)-1)+((NETWORKDAYS(N49,VLOOKUP(MONTH(N49)&amp;"-"&amp;YEAR(N49),Sheet3!A:E,5,FALSE)))/VLOOKUP(MONTH(N49)&amp;"-"&amp;YEAR(N49),Sheet3!A:E,3,FALSE))+(NETWORKDAYS(VLOOKUP(MONTH(O49)&amp;"-"&amp;YEAR(O49),Sheet3!A:D,4,FALSE),O49)/VLOOKUP(MONTH(O49)&amp;"-"&amp;YEAR(O49),Sheet3!A:D,3,FALSE)))*S49)</f>
        <v/>
      </c>
      <c r="T49" s="8" t="str">
        <f t="shared" si="0"/>
        <v/>
      </c>
    </row>
    <row r="50" spans="2:20" ht="15" x14ac:dyDescent="0.25">
      <c r="B50" s="7"/>
      <c r="I50" s="8"/>
      <c r="J50" s="9"/>
      <c r="K50" s="9"/>
      <c r="L50" s="9"/>
      <c r="N50" s="3"/>
      <c r="O50" s="3"/>
      <c r="R50" s="8" t="str">
        <f>IF(T50="","",((VLOOKUP(MONTH(O50)&amp;"-"&amp;YEAR(O50),Sheet3!A:F,6,FALSE)-VLOOKUP(MONTH(N50)&amp;"-"&amp;YEAR(N50),Sheet3!A:F,6,FALSE)-1)+((NETWORKDAYS(N50,VLOOKUP(MONTH(N50)&amp;"-"&amp;YEAR(N50),Sheet3!A:E,5,FALSE)))/VLOOKUP(MONTH(N50)&amp;"-"&amp;YEAR(N50),Sheet3!A:E,3,FALSE))+(NETWORKDAYS(VLOOKUP(MONTH(O50)&amp;"-"&amp;YEAR(O50),Sheet3!A:D,4,FALSE),O50)/VLOOKUP(MONTH(O50)&amp;"-"&amp;YEAR(O50),Sheet3!A:D,3,FALSE)))*S50)</f>
        <v/>
      </c>
      <c r="T50" s="8" t="str">
        <f t="shared" si="0"/>
        <v/>
      </c>
    </row>
    <row r="51" spans="2:20" ht="15" x14ac:dyDescent="0.25">
      <c r="B51" s="7"/>
      <c r="I51" s="8"/>
      <c r="J51" s="9"/>
      <c r="K51" s="9"/>
      <c r="L51" s="9"/>
      <c r="N51" s="3"/>
      <c r="O51" s="3"/>
      <c r="R51" s="8" t="str">
        <f>IF(T51="","",((VLOOKUP(MONTH(O51)&amp;"-"&amp;YEAR(O51),Sheet3!A:F,6,FALSE)-VLOOKUP(MONTH(N51)&amp;"-"&amp;YEAR(N51),Sheet3!A:F,6,FALSE)-1)+((NETWORKDAYS(N51,VLOOKUP(MONTH(N51)&amp;"-"&amp;YEAR(N51),Sheet3!A:E,5,FALSE)))/VLOOKUP(MONTH(N51)&amp;"-"&amp;YEAR(N51),Sheet3!A:E,3,FALSE))+(NETWORKDAYS(VLOOKUP(MONTH(O51)&amp;"-"&amp;YEAR(O51),Sheet3!A:D,4,FALSE),O51)/VLOOKUP(MONTH(O51)&amp;"-"&amp;YEAR(O51),Sheet3!A:D,3,FALSE)))*S51)</f>
        <v/>
      </c>
      <c r="T51" s="8" t="str">
        <f t="shared" si="0"/>
        <v/>
      </c>
    </row>
    <row r="52" spans="2:20" ht="15" x14ac:dyDescent="0.25">
      <c r="B52" s="7"/>
      <c r="I52" s="8"/>
      <c r="J52" s="9"/>
      <c r="K52" s="9"/>
      <c r="L52" s="9"/>
      <c r="N52" s="3"/>
      <c r="O52" s="3"/>
      <c r="R52" s="8" t="str">
        <f>IF(T52="","",((VLOOKUP(MONTH(O52)&amp;"-"&amp;YEAR(O52),Sheet3!A:F,6,FALSE)-VLOOKUP(MONTH(N52)&amp;"-"&amp;YEAR(N52),Sheet3!A:F,6,FALSE)-1)+((NETWORKDAYS(N52,VLOOKUP(MONTH(N52)&amp;"-"&amp;YEAR(N52),Sheet3!A:E,5,FALSE)))/VLOOKUP(MONTH(N52)&amp;"-"&amp;YEAR(N52),Sheet3!A:E,3,FALSE))+(NETWORKDAYS(VLOOKUP(MONTH(O52)&amp;"-"&amp;YEAR(O52),Sheet3!A:D,4,FALSE),O52)/VLOOKUP(MONTH(O52)&amp;"-"&amp;YEAR(O52),Sheet3!A:D,3,FALSE)))*S52)</f>
        <v/>
      </c>
      <c r="T52" s="8" t="str">
        <f t="shared" si="0"/>
        <v/>
      </c>
    </row>
    <row r="53" spans="2:20" ht="15" x14ac:dyDescent="0.25">
      <c r="B53" s="7"/>
      <c r="I53" s="8"/>
      <c r="J53" s="9"/>
      <c r="K53" s="9"/>
      <c r="L53" s="9"/>
      <c r="N53" s="3"/>
      <c r="O53" s="3"/>
      <c r="R53" s="8" t="str">
        <f>IF(T53="","",((VLOOKUP(MONTH(O53)&amp;"-"&amp;YEAR(O53),Sheet3!A:F,6,FALSE)-VLOOKUP(MONTH(N53)&amp;"-"&amp;YEAR(N53),Sheet3!A:F,6,FALSE)-1)+((NETWORKDAYS(N53,VLOOKUP(MONTH(N53)&amp;"-"&amp;YEAR(N53),Sheet3!A:E,5,FALSE)))/VLOOKUP(MONTH(N53)&amp;"-"&amp;YEAR(N53),Sheet3!A:E,3,FALSE))+(NETWORKDAYS(VLOOKUP(MONTH(O53)&amp;"-"&amp;YEAR(O53),Sheet3!A:D,4,FALSE),O53)/VLOOKUP(MONTH(O53)&amp;"-"&amp;YEAR(O53),Sheet3!A:D,3,FALSE)))*S53)</f>
        <v/>
      </c>
      <c r="T53" s="8" t="str">
        <f t="shared" si="0"/>
        <v/>
      </c>
    </row>
    <row r="54" spans="2:20" ht="15" x14ac:dyDescent="0.25">
      <c r="B54" s="7"/>
      <c r="I54" s="8"/>
      <c r="J54" s="9"/>
      <c r="K54" s="9"/>
      <c r="L54" s="9"/>
      <c r="N54" s="3"/>
      <c r="O54" s="3"/>
      <c r="R54" s="8" t="str">
        <f>IF(T54="","",((VLOOKUP(MONTH(O54)&amp;"-"&amp;YEAR(O54),Sheet3!A:F,6,FALSE)-VLOOKUP(MONTH(N54)&amp;"-"&amp;YEAR(N54),Sheet3!A:F,6,FALSE)-1)+((NETWORKDAYS(N54,VLOOKUP(MONTH(N54)&amp;"-"&amp;YEAR(N54),Sheet3!A:E,5,FALSE)))/VLOOKUP(MONTH(N54)&amp;"-"&amp;YEAR(N54),Sheet3!A:E,3,FALSE))+(NETWORKDAYS(VLOOKUP(MONTH(O54)&amp;"-"&amp;YEAR(O54),Sheet3!A:D,4,FALSE),O54)/VLOOKUP(MONTH(O54)&amp;"-"&amp;YEAR(O54),Sheet3!A:D,3,FALSE)))*S54)</f>
        <v/>
      </c>
      <c r="T54" s="8" t="str">
        <f t="shared" si="0"/>
        <v/>
      </c>
    </row>
    <row r="55" spans="2:20" ht="15" x14ac:dyDescent="0.25">
      <c r="B55" s="7"/>
      <c r="I55" s="8"/>
      <c r="J55" s="9"/>
      <c r="K55" s="9"/>
      <c r="L55" s="9"/>
      <c r="N55" s="3"/>
      <c r="O55" s="3"/>
      <c r="R55" s="8" t="str">
        <f>IF(T55="","",((VLOOKUP(MONTH(O55)&amp;"-"&amp;YEAR(O55),Sheet3!A:F,6,FALSE)-VLOOKUP(MONTH(N55)&amp;"-"&amp;YEAR(N55),Sheet3!A:F,6,FALSE)-1)+((NETWORKDAYS(N55,VLOOKUP(MONTH(N55)&amp;"-"&amp;YEAR(N55),Sheet3!A:E,5,FALSE)))/VLOOKUP(MONTH(N55)&amp;"-"&amp;YEAR(N55),Sheet3!A:E,3,FALSE))+(NETWORKDAYS(VLOOKUP(MONTH(O55)&amp;"-"&amp;YEAR(O55),Sheet3!A:D,4,FALSE),O55)/VLOOKUP(MONTH(O55)&amp;"-"&amp;YEAR(O55),Sheet3!A:D,3,FALSE)))*S55)</f>
        <v/>
      </c>
      <c r="T55" s="8" t="str">
        <f t="shared" si="0"/>
        <v/>
      </c>
    </row>
    <row r="56" spans="2:20" ht="15" x14ac:dyDescent="0.25">
      <c r="B56" s="7"/>
      <c r="I56" s="8"/>
      <c r="J56" s="9"/>
      <c r="K56" s="9"/>
      <c r="L56" s="9"/>
      <c r="N56" s="3"/>
      <c r="O56" s="3"/>
      <c r="R56" s="8" t="str">
        <f>IF(T56="","",((VLOOKUP(MONTH(O56)&amp;"-"&amp;YEAR(O56),Sheet3!A:F,6,FALSE)-VLOOKUP(MONTH(N56)&amp;"-"&amp;YEAR(N56),Sheet3!A:F,6,FALSE)-1)+((NETWORKDAYS(N56,VLOOKUP(MONTH(N56)&amp;"-"&amp;YEAR(N56),Sheet3!A:E,5,FALSE)))/VLOOKUP(MONTH(N56)&amp;"-"&amp;YEAR(N56),Sheet3!A:E,3,FALSE))+(NETWORKDAYS(VLOOKUP(MONTH(O56)&amp;"-"&amp;YEAR(O56),Sheet3!A:D,4,FALSE),O56)/VLOOKUP(MONTH(O56)&amp;"-"&amp;YEAR(O56),Sheet3!A:D,3,FALSE)))*S56)</f>
        <v/>
      </c>
      <c r="T56" s="8" t="str">
        <f t="shared" si="0"/>
        <v/>
      </c>
    </row>
    <row r="57" spans="2:20" ht="15" x14ac:dyDescent="0.25">
      <c r="B57" s="7"/>
      <c r="I57" s="8"/>
      <c r="J57" s="9"/>
      <c r="K57" s="9"/>
      <c r="L57" s="9"/>
      <c r="N57" s="3"/>
      <c r="O57" s="3"/>
      <c r="R57" s="8" t="str">
        <f>IF(T57="","",((VLOOKUP(MONTH(O57)&amp;"-"&amp;YEAR(O57),Sheet3!A:F,6,FALSE)-VLOOKUP(MONTH(N57)&amp;"-"&amp;YEAR(N57),Sheet3!A:F,6,FALSE)-1)+((NETWORKDAYS(N57,VLOOKUP(MONTH(N57)&amp;"-"&amp;YEAR(N57),Sheet3!A:E,5,FALSE)))/VLOOKUP(MONTH(N57)&amp;"-"&amp;YEAR(N57),Sheet3!A:E,3,FALSE))+(NETWORKDAYS(VLOOKUP(MONTH(O57)&amp;"-"&amp;YEAR(O57),Sheet3!A:D,4,FALSE),O57)/VLOOKUP(MONTH(O57)&amp;"-"&amp;YEAR(O57),Sheet3!A:D,3,FALSE)))*S57)</f>
        <v/>
      </c>
      <c r="T57" s="8" t="str">
        <f t="shared" ref="T57:T120" si="1">IF(S57="","",((S57/(P57/40))*12))</f>
        <v/>
      </c>
    </row>
    <row r="58" spans="2:20" ht="15" x14ac:dyDescent="0.25">
      <c r="B58" s="7"/>
      <c r="I58" s="8"/>
      <c r="J58" s="9"/>
      <c r="K58" s="9"/>
      <c r="L58" s="9"/>
      <c r="N58" s="3"/>
      <c r="O58" s="3"/>
      <c r="R58" s="8" t="str">
        <f>IF(T58="","",((VLOOKUP(MONTH(O58)&amp;"-"&amp;YEAR(O58),Sheet3!A:F,6,FALSE)-VLOOKUP(MONTH(N58)&amp;"-"&amp;YEAR(N58),Sheet3!A:F,6,FALSE)-1)+((NETWORKDAYS(N58,VLOOKUP(MONTH(N58)&amp;"-"&amp;YEAR(N58),Sheet3!A:E,5,FALSE)))/VLOOKUP(MONTH(N58)&amp;"-"&amp;YEAR(N58),Sheet3!A:E,3,FALSE))+(NETWORKDAYS(VLOOKUP(MONTH(O58)&amp;"-"&amp;YEAR(O58),Sheet3!A:D,4,FALSE),O58)/VLOOKUP(MONTH(O58)&amp;"-"&amp;YEAR(O58),Sheet3!A:D,3,FALSE)))*S58)</f>
        <v/>
      </c>
      <c r="T58" s="8" t="str">
        <f t="shared" si="1"/>
        <v/>
      </c>
    </row>
    <row r="59" spans="2:20" ht="15" x14ac:dyDescent="0.25">
      <c r="B59" s="7"/>
      <c r="I59" s="8"/>
      <c r="J59" s="9"/>
      <c r="K59" s="9"/>
      <c r="L59" s="9"/>
      <c r="N59" s="3"/>
      <c r="O59" s="3"/>
      <c r="R59" s="8" t="str">
        <f>IF(T59="","",((VLOOKUP(MONTH(O59)&amp;"-"&amp;YEAR(O59),Sheet3!A:F,6,FALSE)-VLOOKUP(MONTH(N59)&amp;"-"&amp;YEAR(N59),Sheet3!A:F,6,FALSE)-1)+((NETWORKDAYS(N59,VLOOKUP(MONTH(N59)&amp;"-"&amp;YEAR(N59),Sheet3!A:E,5,FALSE)))/VLOOKUP(MONTH(N59)&amp;"-"&amp;YEAR(N59),Sheet3!A:E,3,FALSE))+(NETWORKDAYS(VLOOKUP(MONTH(O59)&amp;"-"&amp;YEAR(O59),Sheet3!A:D,4,FALSE),O59)/VLOOKUP(MONTH(O59)&amp;"-"&amp;YEAR(O59),Sheet3!A:D,3,FALSE)))*S59)</f>
        <v/>
      </c>
      <c r="T59" s="8" t="str">
        <f t="shared" si="1"/>
        <v/>
      </c>
    </row>
    <row r="60" spans="2:20" ht="15" x14ac:dyDescent="0.25">
      <c r="B60" s="7"/>
      <c r="I60" s="8"/>
      <c r="J60" s="9"/>
      <c r="K60" s="9"/>
      <c r="L60" s="9"/>
      <c r="N60" s="3"/>
      <c r="O60" s="3"/>
      <c r="R60" s="8" t="str">
        <f>IF(T60="","",((VLOOKUP(MONTH(O60)&amp;"-"&amp;YEAR(O60),Sheet3!A:F,6,FALSE)-VLOOKUP(MONTH(N60)&amp;"-"&amp;YEAR(N60),Sheet3!A:F,6,FALSE)-1)+((NETWORKDAYS(N60,VLOOKUP(MONTH(N60)&amp;"-"&amp;YEAR(N60),Sheet3!A:E,5,FALSE)))/VLOOKUP(MONTH(N60)&amp;"-"&amp;YEAR(N60),Sheet3!A:E,3,FALSE))+(NETWORKDAYS(VLOOKUP(MONTH(O60)&amp;"-"&amp;YEAR(O60),Sheet3!A:D,4,FALSE),O60)/VLOOKUP(MONTH(O60)&amp;"-"&amp;YEAR(O60),Sheet3!A:D,3,FALSE)))*S60)</f>
        <v/>
      </c>
      <c r="T60" s="8" t="str">
        <f t="shared" si="1"/>
        <v/>
      </c>
    </row>
    <row r="61" spans="2:20" ht="15" x14ac:dyDescent="0.25">
      <c r="B61" s="7"/>
      <c r="I61" s="8"/>
      <c r="J61" s="9"/>
      <c r="K61" s="9"/>
      <c r="L61" s="9"/>
      <c r="N61" s="3"/>
      <c r="O61" s="3"/>
      <c r="R61" s="8" t="str">
        <f>IF(T61="","",((VLOOKUP(MONTH(O61)&amp;"-"&amp;YEAR(O61),Sheet3!A:F,6,FALSE)-VLOOKUP(MONTH(N61)&amp;"-"&amp;YEAR(N61),Sheet3!A:F,6,FALSE)-1)+((NETWORKDAYS(N61,VLOOKUP(MONTH(N61)&amp;"-"&amp;YEAR(N61),Sheet3!A:E,5,FALSE)))/VLOOKUP(MONTH(N61)&amp;"-"&amp;YEAR(N61),Sheet3!A:E,3,FALSE))+(NETWORKDAYS(VLOOKUP(MONTH(O61)&amp;"-"&amp;YEAR(O61),Sheet3!A:D,4,FALSE),O61)/VLOOKUP(MONTH(O61)&amp;"-"&amp;YEAR(O61),Sheet3!A:D,3,FALSE)))*S61)</f>
        <v/>
      </c>
      <c r="T61" s="8" t="str">
        <f t="shared" si="1"/>
        <v/>
      </c>
    </row>
    <row r="62" spans="2:20" ht="15" x14ac:dyDescent="0.25">
      <c r="B62" s="7"/>
      <c r="I62" s="8"/>
      <c r="J62" s="9"/>
      <c r="K62" s="9"/>
      <c r="L62" s="9"/>
      <c r="N62" s="3"/>
      <c r="O62" s="3"/>
      <c r="R62" s="8" t="str">
        <f>IF(T62="","",((VLOOKUP(MONTH(O62)&amp;"-"&amp;YEAR(O62),Sheet3!A:F,6,FALSE)-VLOOKUP(MONTH(N62)&amp;"-"&amp;YEAR(N62),Sheet3!A:F,6,FALSE)-1)+((NETWORKDAYS(N62,VLOOKUP(MONTH(N62)&amp;"-"&amp;YEAR(N62),Sheet3!A:E,5,FALSE)))/VLOOKUP(MONTH(N62)&amp;"-"&amp;YEAR(N62),Sheet3!A:E,3,FALSE))+(NETWORKDAYS(VLOOKUP(MONTH(O62)&amp;"-"&amp;YEAR(O62),Sheet3!A:D,4,FALSE),O62)/VLOOKUP(MONTH(O62)&amp;"-"&amp;YEAR(O62),Sheet3!A:D,3,FALSE)))*S62)</f>
        <v/>
      </c>
      <c r="T62" s="8" t="str">
        <f t="shared" si="1"/>
        <v/>
      </c>
    </row>
    <row r="63" spans="2:20" ht="15" x14ac:dyDescent="0.25">
      <c r="B63" s="7"/>
      <c r="I63" s="8"/>
      <c r="J63" s="9"/>
      <c r="K63" s="9"/>
      <c r="L63" s="9"/>
      <c r="N63" s="3"/>
      <c r="O63" s="3"/>
      <c r="R63" s="8" t="str">
        <f>IF(T63="","",((VLOOKUP(MONTH(O63)&amp;"-"&amp;YEAR(O63),Sheet3!A:F,6,FALSE)-VLOOKUP(MONTH(N63)&amp;"-"&amp;YEAR(N63),Sheet3!A:F,6,FALSE)-1)+((NETWORKDAYS(N63,VLOOKUP(MONTH(N63)&amp;"-"&amp;YEAR(N63),Sheet3!A:E,5,FALSE)))/VLOOKUP(MONTH(N63)&amp;"-"&amp;YEAR(N63),Sheet3!A:E,3,FALSE))+(NETWORKDAYS(VLOOKUP(MONTH(O63)&amp;"-"&amp;YEAR(O63),Sheet3!A:D,4,FALSE),O63)/VLOOKUP(MONTH(O63)&amp;"-"&amp;YEAR(O63),Sheet3!A:D,3,FALSE)))*S63)</f>
        <v/>
      </c>
      <c r="T63" s="8" t="str">
        <f t="shared" si="1"/>
        <v/>
      </c>
    </row>
    <row r="64" spans="2:20" ht="15" x14ac:dyDescent="0.25">
      <c r="B64" s="7"/>
      <c r="I64" s="8"/>
      <c r="J64" s="9"/>
      <c r="K64" s="9"/>
      <c r="L64" s="9"/>
      <c r="N64" s="3"/>
      <c r="O64" s="3"/>
      <c r="R64" s="8" t="str">
        <f>IF(T64="","",((VLOOKUP(MONTH(O64)&amp;"-"&amp;YEAR(O64),Sheet3!A:F,6,FALSE)-VLOOKUP(MONTH(N64)&amp;"-"&amp;YEAR(N64),Sheet3!A:F,6,FALSE)-1)+((NETWORKDAYS(N64,VLOOKUP(MONTH(N64)&amp;"-"&amp;YEAR(N64),Sheet3!A:E,5,FALSE)))/VLOOKUP(MONTH(N64)&amp;"-"&amp;YEAR(N64),Sheet3!A:E,3,FALSE))+(NETWORKDAYS(VLOOKUP(MONTH(O64)&amp;"-"&amp;YEAR(O64),Sheet3!A:D,4,FALSE),O64)/VLOOKUP(MONTH(O64)&amp;"-"&amp;YEAR(O64),Sheet3!A:D,3,FALSE)))*S64)</f>
        <v/>
      </c>
      <c r="T64" s="8" t="str">
        <f t="shared" si="1"/>
        <v/>
      </c>
    </row>
    <row r="65" spans="2:20" ht="15" x14ac:dyDescent="0.25">
      <c r="B65" s="7"/>
      <c r="I65" s="8"/>
      <c r="J65" s="9"/>
      <c r="K65" s="9"/>
      <c r="L65" s="9"/>
      <c r="N65" s="3"/>
      <c r="O65" s="3"/>
      <c r="R65" s="8" t="str">
        <f>IF(T65="","",((VLOOKUP(MONTH(O65)&amp;"-"&amp;YEAR(O65),Sheet3!A:F,6,FALSE)-VLOOKUP(MONTH(N65)&amp;"-"&amp;YEAR(N65),Sheet3!A:F,6,FALSE)-1)+((NETWORKDAYS(N65,VLOOKUP(MONTH(N65)&amp;"-"&amp;YEAR(N65),Sheet3!A:E,5,FALSE)))/VLOOKUP(MONTH(N65)&amp;"-"&amp;YEAR(N65),Sheet3!A:E,3,FALSE))+(NETWORKDAYS(VLOOKUP(MONTH(O65)&amp;"-"&amp;YEAR(O65),Sheet3!A:D,4,FALSE),O65)/VLOOKUP(MONTH(O65)&amp;"-"&amp;YEAR(O65),Sheet3!A:D,3,FALSE)))*S65)</f>
        <v/>
      </c>
      <c r="T65" s="8" t="str">
        <f t="shared" si="1"/>
        <v/>
      </c>
    </row>
    <row r="66" spans="2:20" ht="15" x14ac:dyDescent="0.25">
      <c r="B66" s="7"/>
      <c r="I66" s="8"/>
      <c r="J66" s="9"/>
      <c r="K66" s="9"/>
      <c r="L66" s="9"/>
      <c r="N66" s="3"/>
      <c r="O66" s="3"/>
      <c r="R66" s="8" t="str">
        <f>IF(T66="","",((VLOOKUP(MONTH(O66)&amp;"-"&amp;YEAR(O66),Sheet3!A:F,6,FALSE)-VLOOKUP(MONTH(N66)&amp;"-"&amp;YEAR(N66),Sheet3!A:F,6,FALSE)-1)+((NETWORKDAYS(N66,VLOOKUP(MONTH(N66)&amp;"-"&amp;YEAR(N66),Sheet3!A:E,5,FALSE)))/VLOOKUP(MONTH(N66)&amp;"-"&amp;YEAR(N66),Sheet3!A:E,3,FALSE))+(NETWORKDAYS(VLOOKUP(MONTH(O66)&amp;"-"&amp;YEAR(O66),Sheet3!A:D,4,FALSE),O66)/VLOOKUP(MONTH(O66)&amp;"-"&amp;YEAR(O66),Sheet3!A:D,3,FALSE)))*S66)</f>
        <v/>
      </c>
      <c r="T66" s="8" t="str">
        <f t="shared" si="1"/>
        <v/>
      </c>
    </row>
    <row r="67" spans="2:20" ht="15" x14ac:dyDescent="0.25">
      <c r="B67" s="7"/>
      <c r="I67" s="8"/>
      <c r="J67" s="9"/>
      <c r="K67" s="9"/>
      <c r="L67" s="9"/>
      <c r="N67" s="3"/>
      <c r="O67" s="3"/>
      <c r="R67" s="8" t="str">
        <f>IF(T67="","",((VLOOKUP(MONTH(O67)&amp;"-"&amp;YEAR(O67),Sheet3!A:F,6,FALSE)-VLOOKUP(MONTH(N67)&amp;"-"&amp;YEAR(N67),Sheet3!A:F,6,FALSE)-1)+((NETWORKDAYS(N67,VLOOKUP(MONTH(N67)&amp;"-"&amp;YEAR(N67),Sheet3!A:E,5,FALSE)))/VLOOKUP(MONTH(N67)&amp;"-"&amp;YEAR(N67),Sheet3!A:E,3,FALSE))+(NETWORKDAYS(VLOOKUP(MONTH(O67)&amp;"-"&amp;YEAR(O67),Sheet3!A:D,4,FALSE),O67)/VLOOKUP(MONTH(O67)&amp;"-"&amp;YEAR(O67),Sheet3!A:D,3,FALSE)))*S67)</f>
        <v/>
      </c>
      <c r="T67" s="8" t="str">
        <f t="shared" si="1"/>
        <v/>
      </c>
    </row>
    <row r="68" spans="2:20" ht="15" x14ac:dyDescent="0.25">
      <c r="B68" s="7"/>
      <c r="I68" s="8"/>
      <c r="J68" s="9"/>
      <c r="K68" s="9"/>
      <c r="L68" s="9"/>
      <c r="N68" s="3"/>
      <c r="O68" s="3"/>
      <c r="R68" s="8" t="str">
        <f>IF(T68="","",((VLOOKUP(MONTH(O68)&amp;"-"&amp;YEAR(O68),Sheet3!A:F,6,FALSE)-VLOOKUP(MONTH(N68)&amp;"-"&amp;YEAR(N68),Sheet3!A:F,6,FALSE)-1)+((NETWORKDAYS(N68,VLOOKUP(MONTH(N68)&amp;"-"&amp;YEAR(N68),Sheet3!A:E,5,FALSE)))/VLOOKUP(MONTH(N68)&amp;"-"&amp;YEAR(N68),Sheet3!A:E,3,FALSE))+(NETWORKDAYS(VLOOKUP(MONTH(O68)&amp;"-"&amp;YEAR(O68),Sheet3!A:D,4,FALSE),O68)/VLOOKUP(MONTH(O68)&amp;"-"&amp;YEAR(O68),Sheet3!A:D,3,FALSE)))*S68)</f>
        <v/>
      </c>
      <c r="T68" s="8" t="str">
        <f t="shared" si="1"/>
        <v/>
      </c>
    </row>
    <row r="69" spans="2:20" ht="15" x14ac:dyDescent="0.25">
      <c r="B69" s="7"/>
      <c r="I69" s="8"/>
      <c r="J69" s="9"/>
      <c r="K69" s="9"/>
      <c r="L69" s="9"/>
      <c r="N69" s="3"/>
      <c r="O69" s="3"/>
      <c r="R69" s="8" t="str">
        <f>IF(T69="","",((VLOOKUP(MONTH(O69)&amp;"-"&amp;YEAR(O69),Sheet3!A:F,6,FALSE)-VLOOKUP(MONTH(N69)&amp;"-"&amp;YEAR(N69),Sheet3!A:F,6,FALSE)-1)+((NETWORKDAYS(N69,VLOOKUP(MONTH(N69)&amp;"-"&amp;YEAR(N69),Sheet3!A:E,5,FALSE)))/VLOOKUP(MONTH(N69)&amp;"-"&amp;YEAR(N69),Sheet3!A:E,3,FALSE))+(NETWORKDAYS(VLOOKUP(MONTH(O69)&amp;"-"&amp;YEAR(O69),Sheet3!A:D,4,FALSE),O69)/VLOOKUP(MONTH(O69)&amp;"-"&amp;YEAR(O69),Sheet3!A:D,3,FALSE)))*S69)</f>
        <v/>
      </c>
      <c r="T69" s="8" t="str">
        <f t="shared" si="1"/>
        <v/>
      </c>
    </row>
    <row r="70" spans="2:20" ht="15" x14ac:dyDescent="0.25">
      <c r="B70" s="7"/>
      <c r="I70" s="8"/>
      <c r="J70" s="9"/>
      <c r="K70" s="9"/>
      <c r="L70" s="9"/>
      <c r="N70" s="3"/>
      <c r="O70" s="3"/>
      <c r="R70" s="8" t="str">
        <f>IF(T70="","",((VLOOKUP(MONTH(O70)&amp;"-"&amp;YEAR(O70),Sheet3!A:F,6,FALSE)-VLOOKUP(MONTH(N70)&amp;"-"&amp;YEAR(N70),Sheet3!A:F,6,FALSE)-1)+((NETWORKDAYS(N70,VLOOKUP(MONTH(N70)&amp;"-"&amp;YEAR(N70),Sheet3!A:E,5,FALSE)))/VLOOKUP(MONTH(N70)&amp;"-"&amp;YEAR(N70),Sheet3!A:E,3,FALSE))+(NETWORKDAYS(VLOOKUP(MONTH(O70)&amp;"-"&amp;YEAR(O70),Sheet3!A:D,4,FALSE),O70)/VLOOKUP(MONTH(O70)&amp;"-"&amp;YEAR(O70),Sheet3!A:D,3,FALSE)))*S70)</f>
        <v/>
      </c>
      <c r="T70" s="8" t="str">
        <f t="shared" si="1"/>
        <v/>
      </c>
    </row>
    <row r="71" spans="2:20" ht="15" x14ac:dyDescent="0.25">
      <c r="B71" s="7"/>
      <c r="I71" s="8"/>
      <c r="J71" s="9"/>
      <c r="K71" s="9"/>
      <c r="L71" s="9"/>
      <c r="N71" s="3"/>
      <c r="O71" s="3"/>
      <c r="R71" s="8" t="str">
        <f>IF(T71="","",((VLOOKUP(MONTH(O71)&amp;"-"&amp;YEAR(O71),Sheet3!A:F,6,FALSE)-VLOOKUP(MONTH(N71)&amp;"-"&amp;YEAR(N71),Sheet3!A:F,6,FALSE)-1)+((NETWORKDAYS(N71,VLOOKUP(MONTH(N71)&amp;"-"&amp;YEAR(N71),Sheet3!A:E,5,FALSE)))/VLOOKUP(MONTH(N71)&amp;"-"&amp;YEAR(N71),Sheet3!A:E,3,FALSE))+(NETWORKDAYS(VLOOKUP(MONTH(O71)&amp;"-"&amp;YEAR(O71),Sheet3!A:D,4,FALSE),O71)/VLOOKUP(MONTH(O71)&amp;"-"&amp;YEAR(O71),Sheet3!A:D,3,FALSE)))*S71)</f>
        <v/>
      </c>
      <c r="T71" s="8" t="str">
        <f t="shared" si="1"/>
        <v/>
      </c>
    </row>
    <row r="72" spans="2:20" ht="15" x14ac:dyDescent="0.25">
      <c r="B72" s="7"/>
      <c r="I72" s="8"/>
      <c r="J72" s="9"/>
      <c r="K72" s="9"/>
      <c r="L72" s="9"/>
      <c r="N72" s="3"/>
      <c r="O72" s="3"/>
      <c r="R72" s="8" t="str">
        <f>IF(T72="","",((VLOOKUP(MONTH(O72)&amp;"-"&amp;YEAR(O72),Sheet3!A:F,6,FALSE)-VLOOKUP(MONTH(N72)&amp;"-"&amp;YEAR(N72),Sheet3!A:F,6,FALSE)-1)+((NETWORKDAYS(N72,VLOOKUP(MONTH(N72)&amp;"-"&amp;YEAR(N72),Sheet3!A:E,5,FALSE)))/VLOOKUP(MONTH(N72)&amp;"-"&amp;YEAR(N72),Sheet3!A:E,3,FALSE))+(NETWORKDAYS(VLOOKUP(MONTH(O72)&amp;"-"&amp;YEAR(O72),Sheet3!A:D,4,FALSE),O72)/VLOOKUP(MONTH(O72)&amp;"-"&amp;YEAR(O72),Sheet3!A:D,3,FALSE)))*S72)</f>
        <v/>
      </c>
      <c r="T72" s="8" t="str">
        <f t="shared" si="1"/>
        <v/>
      </c>
    </row>
    <row r="73" spans="2:20" ht="15" x14ac:dyDescent="0.25">
      <c r="B73" s="7"/>
      <c r="I73" s="8"/>
      <c r="J73" s="9"/>
      <c r="K73" s="9"/>
      <c r="L73" s="9"/>
      <c r="N73" s="3"/>
      <c r="O73" s="3"/>
      <c r="R73" s="8" t="str">
        <f>IF(T73="","",((VLOOKUP(MONTH(O73)&amp;"-"&amp;YEAR(O73),Sheet3!A:F,6,FALSE)-VLOOKUP(MONTH(N73)&amp;"-"&amp;YEAR(N73),Sheet3!A:F,6,FALSE)-1)+((NETWORKDAYS(N73,VLOOKUP(MONTH(N73)&amp;"-"&amp;YEAR(N73),Sheet3!A:E,5,FALSE)))/VLOOKUP(MONTH(N73)&amp;"-"&amp;YEAR(N73),Sheet3!A:E,3,FALSE))+(NETWORKDAYS(VLOOKUP(MONTH(O73)&amp;"-"&amp;YEAR(O73),Sheet3!A:D,4,FALSE),O73)/VLOOKUP(MONTH(O73)&amp;"-"&amp;YEAR(O73),Sheet3!A:D,3,FALSE)))*S73)</f>
        <v/>
      </c>
      <c r="T73" s="8" t="str">
        <f t="shared" si="1"/>
        <v/>
      </c>
    </row>
    <row r="74" spans="2:20" ht="15" x14ac:dyDescent="0.25">
      <c r="B74" s="7"/>
      <c r="I74" s="8"/>
      <c r="J74" s="9"/>
      <c r="K74" s="9"/>
      <c r="L74" s="9"/>
      <c r="N74" s="3"/>
      <c r="O74" s="3"/>
      <c r="R74" s="8" t="str">
        <f>IF(T74="","",((VLOOKUP(MONTH(O74)&amp;"-"&amp;YEAR(O74),Sheet3!A:F,6,FALSE)-VLOOKUP(MONTH(N74)&amp;"-"&amp;YEAR(N74),Sheet3!A:F,6,FALSE)-1)+((NETWORKDAYS(N74,VLOOKUP(MONTH(N74)&amp;"-"&amp;YEAR(N74),Sheet3!A:E,5,FALSE)))/VLOOKUP(MONTH(N74)&amp;"-"&amp;YEAR(N74),Sheet3!A:E,3,FALSE))+(NETWORKDAYS(VLOOKUP(MONTH(O74)&amp;"-"&amp;YEAR(O74),Sheet3!A:D,4,FALSE),O74)/VLOOKUP(MONTH(O74)&amp;"-"&amp;YEAR(O74),Sheet3!A:D,3,FALSE)))*S74)</f>
        <v/>
      </c>
      <c r="T74" s="8" t="str">
        <f t="shared" si="1"/>
        <v/>
      </c>
    </row>
    <row r="75" spans="2:20" ht="15" x14ac:dyDescent="0.25">
      <c r="B75" s="7"/>
      <c r="I75" s="8"/>
      <c r="J75" s="9"/>
      <c r="K75" s="9"/>
      <c r="L75" s="9"/>
      <c r="N75" s="3"/>
      <c r="O75" s="3"/>
      <c r="R75" s="8" t="str">
        <f>IF(T75="","",((VLOOKUP(MONTH(O75)&amp;"-"&amp;YEAR(O75),Sheet3!A:F,6,FALSE)-VLOOKUP(MONTH(N75)&amp;"-"&amp;YEAR(N75),Sheet3!A:F,6,FALSE)-1)+((NETWORKDAYS(N75,VLOOKUP(MONTH(N75)&amp;"-"&amp;YEAR(N75),Sheet3!A:E,5,FALSE)))/VLOOKUP(MONTH(N75)&amp;"-"&amp;YEAR(N75),Sheet3!A:E,3,FALSE))+(NETWORKDAYS(VLOOKUP(MONTH(O75)&amp;"-"&amp;YEAR(O75),Sheet3!A:D,4,FALSE),O75)/VLOOKUP(MONTH(O75)&amp;"-"&amp;YEAR(O75),Sheet3!A:D,3,FALSE)))*S75)</f>
        <v/>
      </c>
      <c r="T75" s="8" t="str">
        <f t="shared" si="1"/>
        <v/>
      </c>
    </row>
    <row r="76" spans="2:20" ht="15" x14ac:dyDescent="0.25">
      <c r="B76" s="7"/>
      <c r="I76" s="8"/>
      <c r="J76" s="9"/>
      <c r="K76" s="9"/>
      <c r="L76" s="9"/>
      <c r="N76" s="3"/>
      <c r="O76" s="3"/>
      <c r="R76" s="8" t="str">
        <f>IF(T76="","",((VLOOKUP(MONTH(O76)&amp;"-"&amp;YEAR(O76),Sheet3!A:F,6,FALSE)-VLOOKUP(MONTH(N76)&amp;"-"&amp;YEAR(N76),Sheet3!A:F,6,FALSE)-1)+((NETWORKDAYS(N76,VLOOKUP(MONTH(N76)&amp;"-"&amp;YEAR(N76),Sheet3!A:E,5,FALSE)))/VLOOKUP(MONTH(N76)&amp;"-"&amp;YEAR(N76),Sheet3!A:E,3,FALSE))+(NETWORKDAYS(VLOOKUP(MONTH(O76)&amp;"-"&amp;YEAR(O76),Sheet3!A:D,4,FALSE),O76)/VLOOKUP(MONTH(O76)&amp;"-"&amp;YEAR(O76),Sheet3!A:D,3,FALSE)))*S76)</f>
        <v/>
      </c>
      <c r="T76" s="8" t="str">
        <f t="shared" si="1"/>
        <v/>
      </c>
    </row>
    <row r="77" spans="2:20" ht="15" x14ac:dyDescent="0.25">
      <c r="B77" s="7"/>
      <c r="I77" s="8"/>
      <c r="J77" s="9"/>
      <c r="K77" s="9"/>
      <c r="L77" s="9"/>
      <c r="N77" s="3"/>
      <c r="O77" s="3"/>
      <c r="R77" s="8" t="str">
        <f>IF(T77="","",((VLOOKUP(MONTH(O77)&amp;"-"&amp;YEAR(O77),Sheet3!A:F,6,FALSE)-VLOOKUP(MONTH(N77)&amp;"-"&amp;YEAR(N77),Sheet3!A:F,6,FALSE)-1)+((NETWORKDAYS(N77,VLOOKUP(MONTH(N77)&amp;"-"&amp;YEAR(N77),Sheet3!A:E,5,FALSE)))/VLOOKUP(MONTH(N77)&amp;"-"&amp;YEAR(N77),Sheet3!A:E,3,FALSE))+(NETWORKDAYS(VLOOKUP(MONTH(O77)&amp;"-"&amp;YEAR(O77),Sheet3!A:D,4,FALSE),O77)/VLOOKUP(MONTH(O77)&amp;"-"&amp;YEAR(O77),Sheet3!A:D,3,FALSE)))*S77)</f>
        <v/>
      </c>
      <c r="T77" s="8" t="str">
        <f t="shared" si="1"/>
        <v/>
      </c>
    </row>
    <row r="78" spans="2:20" ht="15" x14ac:dyDescent="0.25">
      <c r="B78" s="7"/>
      <c r="I78" s="8"/>
      <c r="J78" s="9"/>
      <c r="K78" s="9"/>
      <c r="L78" s="9"/>
      <c r="N78" s="3"/>
      <c r="O78" s="3"/>
      <c r="R78" s="8" t="str">
        <f>IF(T78="","",((VLOOKUP(MONTH(O78)&amp;"-"&amp;YEAR(O78),Sheet3!A:F,6,FALSE)-VLOOKUP(MONTH(N78)&amp;"-"&amp;YEAR(N78),Sheet3!A:F,6,FALSE)-1)+((NETWORKDAYS(N78,VLOOKUP(MONTH(N78)&amp;"-"&amp;YEAR(N78),Sheet3!A:E,5,FALSE)))/VLOOKUP(MONTH(N78)&amp;"-"&amp;YEAR(N78),Sheet3!A:E,3,FALSE))+(NETWORKDAYS(VLOOKUP(MONTH(O78)&amp;"-"&amp;YEAR(O78),Sheet3!A:D,4,FALSE),O78)/VLOOKUP(MONTH(O78)&amp;"-"&amp;YEAR(O78),Sheet3!A:D,3,FALSE)))*S78)</f>
        <v/>
      </c>
      <c r="T78" s="8" t="str">
        <f t="shared" si="1"/>
        <v/>
      </c>
    </row>
    <row r="79" spans="2:20" ht="15" x14ac:dyDescent="0.25">
      <c r="B79" s="7"/>
      <c r="I79" s="8"/>
      <c r="J79" s="9"/>
      <c r="K79" s="9"/>
      <c r="L79" s="9"/>
      <c r="N79" s="3"/>
      <c r="O79" s="3"/>
      <c r="R79" s="8" t="str">
        <f>IF(T79="","",((VLOOKUP(MONTH(O79)&amp;"-"&amp;YEAR(O79),Sheet3!A:F,6,FALSE)-VLOOKUP(MONTH(N79)&amp;"-"&amp;YEAR(N79),Sheet3!A:F,6,FALSE)-1)+((NETWORKDAYS(N79,VLOOKUP(MONTH(N79)&amp;"-"&amp;YEAR(N79),Sheet3!A:E,5,FALSE)))/VLOOKUP(MONTH(N79)&amp;"-"&amp;YEAR(N79),Sheet3!A:E,3,FALSE))+(NETWORKDAYS(VLOOKUP(MONTH(O79)&amp;"-"&amp;YEAR(O79),Sheet3!A:D,4,FALSE),O79)/VLOOKUP(MONTH(O79)&amp;"-"&amp;YEAR(O79),Sheet3!A:D,3,FALSE)))*S79)</f>
        <v/>
      </c>
      <c r="T79" s="8" t="str">
        <f t="shared" si="1"/>
        <v/>
      </c>
    </row>
    <row r="80" spans="2:20" ht="15" x14ac:dyDescent="0.25">
      <c r="B80" s="7"/>
      <c r="I80" s="8"/>
      <c r="J80" s="9"/>
      <c r="K80" s="9"/>
      <c r="L80" s="9"/>
      <c r="N80" s="3"/>
      <c r="O80" s="3"/>
      <c r="R80" s="8" t="str">
        <f>IF(T80="","",((VLOOKUP(MONTH(O80)&amp;"-"&amp;YEAR(O80),Sheet3!A:F,6,FALSE)-VLOOKUP(MONTH(N80)&amp;"-"&amp;YEAR(N80),Sheet3!A:F,6,FALSE)-1)+((NETWORKDAYS(N80,VLOOKUP(MONTH(N80)&amp;"-"&amp;YEAR(N80),Sheet3!A:E,5,FALSE)))/VLOOKUP(MONTH(N80)&amp;"-"&amp;YEAR(N80),Sheet3!A:E,3,FALSE))+(NETWORKDAYS(VLOOKUP(MONTH(O80)&amp;"-"&amp;YEAR(O80),Sheet3!A:D,4,FALSE),O80)/VLOOKUP(MONTH(O80)&amp;"-"&amp;YEAR(O80),Sheet3!A:D,3,FALSE)))*S80)</f>
        <v/>
      </c>
      <c r="T80" s="8" t="str">
        <f t="shared" si="1"/>
        <v/>
      </c>
    </row>
    <row r="81" spans="2:20" ht="15" x14ac:dyDescent="0.25">
      <c r="B81" s="7"/>
      <c r="I81" s="8"/>
      <c r="J81" s="9"/>
      <c r="K81" s="9"/>
      <c r="L81" s="9"/>
      <c r="N81" s="3"/>
      <c r="O81" s="3"/>
      <c r="R81" s="8" t="str">
        <f>IF(T81="","",((VLOOKUP(MONTH(O81)&amp;"-"&amp;YEAR(O81),Sheet3!A:F,6,FALSE)-VLOOKUP(MONTH(N81)&amp;"-"&amp;YEAR(N81),Sheet3!A:F,6,FALSE)-1)+((NETWORKDAYS(N81,VLOOKUP(MONTH(N81)&amp;"-"&amp;YEAR(N81),Sheet3!A:E,5,FALSE)))/VLOOKUP(MONTH(N81)&amp;"-"&amp;YEAR(N81),Sheet3!A:E,3,FALSE))+(NETWORKDAYS(VLOOKUP(MONTH(O81)&amp;"-"&amp;YEAR(O81),Sheet3!A:D,4,FALSE),O81)/VLOOKUP(MONTH(O81)&amp;"-"&amp;YEAR(O81),Sheet3!A:D,3,FALSE)))*S81)</f>
        <v/>
      </c>
      <c r="T81" s="8" t="str">
        <f t="shared" si="1"/>
        <v/>
      </c>
    </row>
    <row r="82" spans="2:20" ht="15" x14ac:dyDescent="0.25">
      <c r="B82" s="7"/>
      <c r="I82" s="8"/>
      <c r="J82" s="9"/>
      <c r="K82" s="9"/>
      <c r="L82" s="9"/>
      <c r="N82" s="3"/>
      <c r="O82" s="3"/>
      <c r="R82" s="8" t="str">
        <f>IF(T82="","",((VLOOKUP(MONTH(O82)&amp;"-"&amp;YEAR(O82),Sheet3!A:F,6,FALSE)-VLOOKUP(MONTH(N82)&amp;"-"&amp;YEAR(N82),Sheet3!A:F,6,FALSE)-1)+((NETWORKDAYS(N82,VLOOKUP(MONTH(N82)&amp;"-"&amp;YEAR(N82),Sheet3!A:E,5,FALSE)))/VLOOKUP(MONTH(N82)&amp;"-"&amp;YEAR(N82),Sheet3!A:E,3,FALSE))+(NETWORKDAYS(VLOOKUP(MONTH(O82)&amp;"-"&amp;YEAR(O82),Sheet3!A:D,4,FALSE),O82)/VLOOKUP(MONTH(O82)&amp;"-"&amp;YEAR(O82),Sheet3!A:D,3,FALSE)))*S82)</f>
        <v/>
      </c>
      <c r="T82" s="8" t="str">
        <f t="shared" si="1"/>
        <v/>
      </c>
    </row>
    <row r="83" spans="2:20" ht="15" x14ac:dyDescent="0.25">
      <c r="B83" s="7"/>
      <c r="I83" s="8"/>
      <c r="J83" s="9"/>
      <c r="K83" s="9"/>
      <c r="L83" s="9"/>
      <c r="N83" s="3"/>
      <c r="O83" s="3"/>
      <c r="R83" s="8" t="str">
        <f>IF(T83="","",((VLOOKUP(MONTH(O83)&amp;"-"&amp;YEAR(O83),Sheet3!A:F,6,FALSE)-VLOOKUP(MONTH(N83)&amp;"-"&amp;YEAR(N83),Sheet3!A:F,6,FALSE)-1)+((NETWORKDAYS(N83,VLOOKUP(MONTH(N83)&amp;"-"&amp;YEAR(N83),Sheet3!A:E,5,FALSE)))/VLOOKUP(MONTH(N83)&amp;"-"&amp;YEAR(N83),Sheet3!A:E,3,FALSE))+(NETWORKDAYS(VLOOKUP(MONTH(O83)&amp;"-"&amp;YEAR(O83),Sheet3!A:D,4,FALSE),O83)/VLOOKUP(MONTH(O83)&amp;"-"&amp;YEAR(O83),Sheet3!A:D,3,FALSE)))*S83)</f>
        <v/>
      </c>
      <c r="T83" s="8" t="str">
        <f t="shared" si="1"/>
        <v/>
      </c>
    </row>
    <row r="84" spans="2:20" ht="15" x14ac:dyDescent="0.25">
      <c r="B84" s="7"/>
      <c r="I84" s="8"/>
      <c r="J84" s="9"/>
      <c r="K84" s="9"/>
      <c r="L84" s="9"/>
      <c r="N84" s="3"/>
      <c r="O84" s="3"/>
      <c r="R84" s="8" t="str">
        <f>IF(T84="","",((VLOOKUP(MONTH(O84)&amp;"-"&amp;YEAR(O84),Sheet3!A:F,6,FALSE)-VLOOKUP(MONTH(N84)&amp;"-"&amp;YEAR(N84),Sheet3!A:F,6,FALSE)-1)+((NETWORKDAYS(N84,VLOOKUP(MONTH(N84)&amp;"-"&amp;YEAR(N84),Sheet3!A:E,5,FALSE)))/VLOOKUP(MONTH(N84)&amp;"-"&amp;YEAR(N84),Sheet3!A:E,3,FALSE))+(NETWORKDAYS(VLOOKUP(MONTH(O84)&amp;"-"&amp;YEAR(O84),Sheet3!A:D,4,FALSE),O84)/VLOOKUP(MONTH(O84)&amp;"-"&amp;YEAR(O84),Sheet3!A:D,3,FALSE)))*S84)</f>
        <v/>
      </c>
      <c r="T84" s="8" t="str">
        <f t="shared" si="1"/>
        <v/>
      </c>
    </row>
    <row r="85" spans="2:20" ht="15" x14ac:dyDescent="0.25">
      <c r="B85" s="7"/>
      <c r="I85" s="8"/>
      <c r="J85" s="9"/>
      <c r="K85" s="9"/>
      <c r="L85" s="9"/>
      <c r="N85" s="3"/>
      <c r="O85" s="3"/>
      <c r="R85" s="8" t="str">
        <f>IF(T85="","",((VLOOKUP(MONTH(O85)&amp;"-"&amp;YEAR(O85),Sheet3!A:F,6,FALSE)-VLOOKUP(MONTH(N85)&amp;"-"&amp;YEAR(N85),Sheet3!A:F,6,FALSE)-1)+((NETWORKDAYS(N85,VLOOKUP(MONTH(N85)&amp;"-"&amp;YEAR(N85),Sheet3!A:E,5,FALSE)))/VLOOKUP(MONTH(N85)&amp;"-"&amp;YEAR(N85),Sheet3!A:E,3,FALSE))+(NETWORKDAYS(VLOOKUP(MONTH(O85)&amp;"-"&amp;YEAR(O85),Sheet3!A:D,4,FALSE),O85)/VLOOKUP(MONTH(O85)&amp;"-"&amp;YEAR(O85),Sheet3!A:D,3,FALSE)))*S85)</f>
        <v/>
      </c>
      <c r="T85" s="8" t="str">
        <f t="shared" si="1"/>
        <v/>
      </c>
    </row>
    <row r="86" spans="2:20" ht="15" x14ac:dyDescent="0.25">
      <c r="B86" s="7"/>
      <c r="I86" s="8"/>
      <c r="J86" s="9"/>
      <c r="K86" s="9"/>
      <c r="L86" s="9"/>
      <c r="N86" s="3"/>
      <c r="O86" s="3"/>
      <c r="R86" s="8" t="str">
        <f>IF(T86="","",((VLOOKUP(MONTH(O86)&amp;"-"&amp;YEAR(O86),Sheet3!A:F,6,FALSE)-VLOOKUP(MONTH(N86)&amp;"-"&amp;YEAR(N86),Sheet3!A:F,6,FALSE)-1)+((NETWORKDAYS(N86,VLOOKUP(MONTH(N86)&amp;"-"&amp;YEAR(N86),Sheet3!A:E,5,FALSE)))/VLOOKUP(MONTH(N86)&amp;"-"&amp;YEAR(N86),Sheet3!A:E,3,FALSE))+(NETWORKDAYS(VLOOKUP(MONTH(O86)&amp;"-"&amp;YEAR(O86),Sheet3!A:D,4,FALSE),O86)/VLOOKUP(MONTH(O86)&amp;"-"&amp;YEAR(O86),Sheet3!A:D,3,FALSE)))*S86)</f>
        <v/>
      </c>
      <c r="T86" s="8" t="str">
        <f t="shared" si="1"/>
        <v/>
      </c>
    </row>
    <row r="87" spans="2:20" ht="15" x14ac:dyDescent="0.25">
      <c r="B87" s="7"/>
      <c r="I87" s="8"/>
      <c r="J87" s="9"/>
      <c r="K87" s="9"/>
      <c r="L87" s="9"/>
      <c r="N87" s="3"/>
      <c r="O87" s="3"/>
      <c r="R87" s="8" t="str">
        <f>IF(T87="","",((VLOOKUP(MONTH(O87)&amp;"-"&amp;YEAR(O87),Sheet3!A:F,6,FALSE)-VLOOKUP(MONTH(N87)&amp;"-"&amp;YEAR(N87),Sheet3!A:F,6,FALSE)-1)+((NETWORKDAYS(N87,VLOOKUP(MONTH(N87)&amp;"-"&amp;YEAR(N87),Sheet3!A:E,5,FALSE)))/VLOOKUP(MONTH(N87)&amp;"-"&amp;YEAR(N87),Sheet3!A:E,3,FALSE))+(NETWORKDAYS(VLOOKUP(MONTH(O87)&amp;"-"&amp;YEAR(O87),Sheet3!A:D,4,FALSE),O87)/VLOOKUP(MONTH(O87)&amp;"-"&amp;YEAR(O87),Sheet3!A:D,3,FALSE)))*S87)</f>
        <v/>
      </c>
      <c r="T87" s="8" t="str">
        <f t="shared" si="1"/>
        <v/>
      </c>
    </row>
    <row r="88" spans="2:20" ht="15" x14ac:dyDescent="0.25">
      <c r="B88" s="7"/>
      <c r="I88" s="8"/>
      <c r="J88" s="9"/>
      <c r="K88" s="9"/>
      <c r="L88" s="9"/>
      <c r="N88" s="3"/>
      <c r="O88" s="3"/>
      <c r="R88" s="8" t="str">
        <f>IF(T88="","",((VLOOKUP(MONTH(O88)&amp;"-"&amp;YEAR(O88),Sheet3!A:F,6,FALSE)-VLOOKUP(MONTH(N88)&amp;"-"&amp;YEAR(N88),Sheet3!A:F,6,FALSE)-1)+((NETWORKDAYS(N88,VLOOKUP(MONTH(N88)&amp;"-"&amp;YEAR(N88),Sheet3!A:E,5,FALSE)))/VLOOKUP(MONTH(N88)&amp;"-"&amp;YEAR(N88),Sheet3!A:E,3,FALSE))+(NETWORKDAYS(VLOOKUP(MONTH(O88)&amp;"-"&amp;YEAR(O88),Sheet3!A:D,4,FALSE),O88)/VLOOKUP(MONTH(O88)&amp;"-"&amp;YEAR(O88),Sheet3!A:D,3,FALSE)))*S88)</f>
        <v/>
      </c>
      <c r="T88" s="8" t="str">
        <f t="shared" si="1"/>
        <v/>
      </c>
    </row>
    <row r="89" spans="2:20" ht="15" x14ac:dyDescent="0.25">
      <c r="B89" s="7"/>
      <c r="I89" s="8"/>
      <c r="J89" s="9"/>
      <c r="K89" s="9"/>
      <c r="L89" s="9"/>
      <c r="N89" s="3"/>
      <c r="O89" s="3"/>
      <c r="R89" s="8" t="str">
        <f>IF(T89="","",((VLOOKUP(MONTH(O89)&amp;"-"&amp;YEAR(O89),Sheet3!A:F,6,FALSE)-VLOOKUP(MONTH(N89)&amp;"-"&amp;YEAR(N89),Sheet3!A:F,6,FALSE)-1)+((NETWORKDAYS(N89,VLOOKUP(MONTH(N89)&amp;"-"&amp;YEAR(N89),Sheet3!A:E,5,FALSE)))/VLOOKUP(MONTH(N89)&amp;"-"&amp;YEAR(N89),Sheet3!A:E,3,FALSE))+(NETWORKDAYS(VLOOKUP(MONTH(O89)&amp;"-"&amp;YEAR(O89),Sheet3!A:D,4,FALSE),O89)/VLOOKUP(MONTH(O89)&amp;"-"&amp;YEAR(O89),Sheet3!A:D,3,FALSE)))*S89)</f>
        <v/>
      </c>
      <c r="T89" s="8" t="str">
        <f t="shared" si="1"/>
        <v/>
      </c>
    </row>
    <row r="90" spans="2:20" ht="15" x14ac:dyDescent="0.25">
      <c r="B90" s="7"/>
      <c r="I90" s="8"/>
      <c r="J90" s="9"/>
      <c r="K90" s="9"/>
      <c r="L90" s="9"/>
      <c r="N90" s="3"/>
      <c r="O90" s="3"/>
      <c r="R90" s="8" t="str">
        <f>IF(T90="","",((VLOOKUP(MONTH(O90)&amp;"-"&amp;YEAR(O90),Sheet3!A:F,6,FALSE)-VLOOKUP(MONTH(N90)&amp;"-"&amp;YEAR(N90),Sheet3!A:F,6,FALSE)-1)+((NETWORKDAYS(N90,VLOOKUP(MONTH(N90)&amp;"-"&amp;YEAR(N90),Sheet3!A:E,5,FALSE)))/VLOOKUP(MONTH(N90)&amp;"-"&amp;YEAR(N90),Sheet3!A:E,3,FALSE))+(NETWORKDAYS(VLOOKUP(MONTH(O90)&amp;"-"&amp;YEAR(O90),Sheet3!A:D,4,FALSE),O90)/VLOOKUP(MONTH(O90)&amp;"-"&amp;YEAR(O90),Sheet3!A:D,3,FALSE)))*S90)</f>
        <v/>
      </c>
      <c r="T90" s="8" t="str">
        <f t="shared" si="1"/>
        <v/>
      </c>
    </row>
    <row r="91" spans="2:20" ht="15" x14ac:dyDescent="0.25">
      <c r="B91" s="7"/>
      <c r="I91" s="8"/>
      <c r="J91" s="9"/>
      <c r="K91" s="9"/>
      <c r="L91" s="9"/>
      <c r="N91" s="3"/>
      <c r="O91" s="3"/>
      <c r="R91" s="8" t="str">
        <f>IF(T91="","",((VLOOKUP(MONTH(O91)&amp;"-"&amp;YEAR(O91),Sheet3!A:F,6,FALSE)-VLOOKUP(MONTH(N91)&amp;"-"&amp;YEAR(N91),Sheet3!A:F,6,FALSE)-1)+((NETWORKDAYS(N91,VLOOKUP(MONTH(N91)&amp;"-"&amp;YEAR(N91),Sheet3!A:E,5,FALSE)))/VLOOKUP(MONTH(N91)&amp;"-"&amp;YEAR(N91),Sheet3!A:E,3,FALSE))+(NETWORKDAYS(VLOOKUP(MONTH(O91)&amp;"-"&amp;YEAR(O91),Sheet3!A:D,4,FALSE),O91)/VLOOKUP(MONTH(O91)&amp;"-"&amp;YEAR(O91),Sheet3!A:D,3,FALSE)))*S91)</f>
        <v/>
      </c>
      <c r="T91" s="8" t="str">
        <f t="shared" si="1"/>
        <v/>
      </c>
    </row>
    <row r="92" spans="2:20" ht="15" x14ac:dyDescent="0.25">
      <c r="B92" s="7"/>
      <c r="I92" s="8"/>
      <c r="J92" s="9"/>
      <c r="K92" s="9"/>
      <c r="L92" s="9"/>
      <c r="N92" s="3"/>
      <c r="O92" s="3"/>
      <c r="R92" s="8" t="str">
        <f>IF(T92="","",((VLOOKUP(MONTH(O92)&amp;"-"&amp;YEAR(O92),Sheet3!A:F,6,FALSE)-VLOOKUP(MONTH(N92)&amp;"-"&amp;YEAR(N92),Sheet3!A:F,6,FALSE)-1)+((NETWORKDAYS(N92,VLOOKUP(MONTH(N92)&amp;"-"&amp;YEAR(N92),Sheet3!A:E,5,FALSE)))/VLOOKUP(MONTH(N92)&amp;"-"&amp;YEAR(N92),Sheet3!A:E,3,FALSE))+(NETWORKDAYS(VLOOKUP(MONTH(O92)&amp;"-"&amp;YEAR(O92),Sheet3!A:D,4,FALSE),O92)/VLOOKUP(MONTH(O92)&amp;"-"&amp;YEAR(O92),Sheet3!A:D,3,FALSE)))*S92)</f>
        <v/>
      </c>
      <c r="T92" s="8" t="str">
        <f t="shared" si="1"/>
        <v/>
      </c>
    </row>
    <row r="93" spans="2:20" ht="15" x14ac:dyDescent="0.25">
      <c r="B93" s="7"/>
      <c r="I93" s="8"/>
      <c r="J93" s="9"/>
      <c r="K93" s="9"/>
      <c r="L93" s="9"/>
      <c r="N93" s="3"/>
      <c r="O93" s="3"/>
      <c r="R93" s="8" t="str">
        <f>IF(T93="","",((VLOOKUP(MONTH(O93)&amp;"-"&amp;YEAR(O93),Sheet3!A:F,6,FALSE)-VLOOKUP(MONTH(N93)&amp;"-"&amp;YEAR(N93),Sheet3!A:F,6,FALSE)-1)+((NETWORKDAYS(N93,VLOOKUP(MONTH(N93)&amp;"-"&amp;YEAR(N93),Sheet3!A:E,5,FALSE)))/VLOOKUP(MONTH(N93)&amp;"-"&amp;YEAR(N93),Sheet3!A:E,3,FALSE))+(NETWORKDAYS(VLOOKUP(MONTH(O93)&amp;"-"&amp;YEAR(O93),Sheet3!A:D,4,FALSE),O93)/VLOOKUP(MONTH(O93)&amp;"-"&amp;YEAR(O93),Sheet3!A:D,3,FALSE)))*S93)</f>
        <v/>
      </c>
      <c r="T93" s="8" t="str">
        <f t="shared" si="1"/>
        <v/>
      </c>
    </row>
    <row r="94" spans="2:20" ht="15" x14ac:dyDescent="0.25">
      <c r="B94" s="7"/>
      <c r="I94" s="8"/>
      <c r="J94" s="9"/>
      <c r="K94" s="9"/>
      <c r="L94" s="9"/>
      <c r="N94" s="3"/>
      <c r="O94" s="3"/>
      <c r="R94" s="8" t="str">
        <f>IF(T94="","",((VLOOKUP(MONTH(O94)&amp;"-"&amp;YEAR(O94),Sheet3!A:F,6,FALSE)-VLOOKUP(MONTH(N94)&amp;"-"&amp;YEAR(N94),Sheet3!A:F,6,FALSE)-1)+((NETWORKDAYS(N94,VLOOKUP(MONTH(N94)&amp;"-"&amp;YEAR(N94),Sheet3!A:E,5,FALSE)))/VLOOKUP(MONTH(N94)&amp;"-"&amp;YEAR(N94),Sheet3!A:E,3,FALSE))+(NETWORKDAYS(VLOOKUP(MONTH(O94)&amp;"-"&amp;YEAR(O94),Sheet3!A:D,4,FALSE),O94)/VLOOKUP(MONTH(O94)&amp;"-"&amp;YEAR(O94),Sheet3!A:D,3,FALSE)))*S94)</f>
        <v/>
      </c>
      <c r="T94" s="8" t="str">
        <f t="shared" si="1"/>
        <v/>
      </c>
    </row>
    <row r="95" spans="2:20" ht="15" x14ac:dyDescent="0.25">
      <c r="B95" s="7"/>
      <c r="I95" s="8"/>
      <c r="J95" s="9"/>
      <c r="K95" s="9"/>
      <c r="L95" s="9"/>
      <c r="N95" s="3"/>
      <c r="O95" s="3"/>
      <c r="R95" s="8" t="str">
        <f>IF(T95="","",((VLOOKUP(MONTH(O95)&amp;"-"&amp;YEAR(O95),Sheet3!A:F,6,FALSE)-VLOOKUP(MONTH(N95)&amp;"-"&amp;YEAR(N95),Sheet3!A:F,6,FALSE)-1)+((NETWORKDAYS(N95,VLOOKUP(MONTH(N95)&amp;"-"&amp;YEAR(N95),Sheet3!A:E,5,FALSE)))/VLOOKUP(MONTH(N95)&amp;"-"&amp;YEAR(N95),Sheet3!A:E,3,FALSE))+(NETWORKDAYS(VLOOKUP(MONTH(O95)&amp;"-"&amp;YEAR(O95),Sheet3!A:D,4,FALSE),O95)/VLOOKUP(MONTH(O95)&amp;"-"&amp;YEAR(O95),Sheet3!A:D,3,FALSE)))*S95)</f>
        <v/>
      </c>
      <c r="T95" s="8" t="str">
        <f t="shared" si="1"/>
        <v/>
      </c>
    </row>
    <row r="96" spans="2:20" ht="15" x14ac:dyDescent="0.25">
      <c r="B96" s="7"/>
      <c r="I96" s="8"/>
      <c r="J96" s="9"/>
      <c r="K96" s="9"/>
      <c r="L96" s="9"/>
      <c r="N96" s="3"/>
      <c r="O96" s="3"/>
      <c r="R96" s="8" t="str">
        <f>IF(T96="","",((VLOOKUP(MONTH(O96)&amp;"-"&amp;YEAR(O96),Sheet3!A:F,6,FALSE)-VLOOKUP(MONTH(N96)&amp;"-"&amp;YEAR(N96),Sheet3!A:F,6,FALSE)-1)+((NETWORKDAYS(N96,VLOOKUP(MONTH(N96)&amp;"-"&amp;YEAR(N96),Sheet3!A:E,5,FALSE)))/VLOOKUP(MONTH(N96)&amp;"-"&amp;YEAR(N96),Sheet3!A:E,3,FALSE))+(NETWORKDAYS(VLOOKUP(MONTH(O96)&amp;"-"&amp;YEAR(O96),Sheet3!A:D,4,FALSE),O96)/VLOOKUP(MONTH(O96)&amp;"-"&amp;YEAR(O96),Sheet3!A:D,3,FALSE)))*S96)</f>
        <v/>
      </c>
      <c r="T96" s="8" t="str">
        <f t="shared" si="1"/>
        <v/>
      </c>
    </row>
    <row r="97" spans="2:20" ht="15" x14ac:dyDescent="0.25">
      <c r="B97" s="7"/>
      <c r="I97" s="8"/>
      <c r="J97" s="9"/>
      <c r="K97" s="9"/>
      <c r="L97" s="9"/>
      <c r="N97" s="3"/>
      <c r="O97" s="3"/>
      <c r="R97" s="8" t="str">
        <f>IF(T97="","",((VLOOKUP(MONTH(O97)&amp;"-"&amp;YEAR(O97),Sheet3!A:F,6,FALSE)-VLOOKUP(MONTH(N97)&amp;"-"&amp;YEAR(N97),Sheet3!A:F,6,FALSE)-1)+((NETWORKDAYS(N97,VLOOKUP(MONTH(N97)&amp;"-"&amp;YEAR(N97),Sheet3!A:E,5,FALSE)))/VLOOKUP(MONTH(N97)&amp;"-"&amp;YEAR(N97),Sheet3!A:E,3,FALSE))+(NETWORKDAYS(VLOOKUP(MONTH(O97)&amp;"-"&amp;YEAR(O97),Sheet3!A:D,4,FALSE),O97)/VLOOKUP(MONTH(O97)&amp;"-"&amp;YEAR(O97),Sheet3!A:D,3,FALSE)))*S97)</f>
        <v/>
      </c>
      <c r="T97" s="8" t="str">
        <f t="shared" si="1"/>
        <v/>
      </c>
    </row>
    <row r="98" spans="2:20" ht="15" x14ac:dyDescent="0.25">
      <c r="B98" s="7"/>
      <c r="I98" s="8"/>
      <c r="J98" s="9"/>
      <c r="K98" s="9"/>
      <c r="L98" s="9"/>
      <c r="N98" s="3"/>
      <c r="O98" s="3"/>
      <c r="R98" s="8" t="str">
        <f>IF(T98="","",((VLOOKUP(MONTH(O98)&amp;"-"&amp;YEAR(O98),Sheet3!A:F,6,FALSE)-VLOOKUP(MONTH(N98)&amp;"-"&amp;YEAR(N98),Sheet3!A:F,6,FALSE)-1)+((NETWORKDAYS(N98,VLOOKUP(MONTH(N98)&amp;"-"&amp;YEAR(N98),Sheet3!A:E,5,FALSE)))/VLOOKUP(MONTH(N98)&amp;"-"&amp;YEAR(N98),Sheet3!A:E,3,FALSE))+(NETWORKDAYS(VLOOKUP(MONTH(O98)&amp;"-"&amp;YEAR(O98),Sheet3!A:D,4,FALSE),O98)/VLOOKUP(MONTH(O98)&amp;"-"&amp;YEAR(O98),Sheet3!A:D,3,FALSE)))*S98)</f>
        <v/>
      </c>
      <c r="T98" s="8" t="str">
        <f t="shared" si="1"/>
        <v/>
      </c>
    </row>
    <row r="99" spans="2:20" ht="15" x14ac:dyDescent="0.25">
      <c r="B99" s="7"/>
      <c r="I99" s="8"/>
      <c r="J99" s="9"/>
      <c r="K99" s="9"/>
      <c r="L99" s="9"/>
      <c r="N99" s="3"/>
      <c r="O99" s="3"/>
      <c r="R99" s="8" t="str">
        <f>IF(T99="","",((VLOOKUP(MONTH(O99)&amp;"-"&amp;YEAR(O99),Sheet3!A:F,6,FALSE)-VLOOKUP(MONTH(N99)&amp;"-"&amp;YEAR(N99),Sheet3!A:F,6,FALSE)-1)+((NETWORKDAYS(N99,VLOOKUP(MONTH(N99)&amp;"-"&amp;YEAR(N99),Sheet3!A:E,5,FALSE)))/VLOOKUP(MONTH(N99)&amp;"-"&amp;YEAR(N99),Sheet3!A:E,3,FALSE))+(NETWORKDAYS(VLOOKUP(MONTH(O99)&amp;"-"&amp;YEAR(O99),Sheet3!A:D,4,FALSE),O99)/VLOOKUP(MONTH(O99)&amp;"-"&amp;YEAR(O99),Sheet3!A:D,3,FALSE)))*S99)</f>
        <v/>
      </c>
      <c r="T99" s="8" t="str">
        <f t="shared" si="1"/>
        <v/>
      </c>
    </row>
    <row r="100" spans="2:20" ht="15" x14ac:dyDescent="0.25">
      <c r="B100" s="7"/>
      <c r="I100" s="8"/>
      <c r="J100" s="9"/>
      <c r="K100" s="9"/>
      <c r="L100" s="9"/>
      <c r="N100" s="3"/>
      <c r="O100" s="3"/>
      <c r="R100" s="8" t="str">
        <f>IF(T100="","",((VLOOKUP(MONTH(O100)&amp;"-"&amp;YEAR(O100),Sheet3!A:F,6,FALSE)-VLOOKUP(MONTH(N100)&amp;"-"&amp;YEAR(N100),Sheet3!A:F,6,FALSE)-1)+((NETWORKDAYS(N100,VLOOKUP(MONTH(N100)&amp;"-"&amp;YEAR(N100),Sheet3!A:E,5,FALSE)))/VLOOKUP(MONTH(N100)&amp;"-"&amp;YEAR(N100),Sheet3!A:E,3,FALSE))+(NETWORKDAYS(VLOOKUP(MONTH(O100)&amp;"-"&amp;YEAR(O100),Sheet3!A:D,4,FALSE),O100)/VLOOKUP(MONTH(O100)&amp;"-"&amp;YEAR(O100),Sheet3!A:D,3,FALSE)))*S100)</f>
        <v/>
      </c>
      <c r="T100" s="8" t="str">
        <f t="shared" si="1"/>
        <v/>
      </c>
    </row>
    <row r="101" spans="2:20" ht="15" x14ac:dyDescent="0.25">
      <c r="B101" s="7"/>
      <c r="I101" s="8"/>
      <c r="J101" s="9"/>
      <c r="K101" s="9"/>
      <c r="L101" s="9"/>
      <c r="N101" s="3"/>
      <c r="O101" s="3"/>
      <c r="R101" s="8" t="str">
        <f>IF(T101="","",((VLOOKUP(MONTH(O101)&amp;"-"&amp;YEAR(O101),Sheet3!A:F,6,FALSE)-VLOOKUP(MONTH(N101)&amp;"-"&amp;YEAR(N101),Sheet3!A:F,6,FALSE)-1)+((NETWORKDAYS(N101,VLOOKUP(MONTH(N101)&amp;"-"&amp;YEAR(N101),Sheet3!A:E,5,FALSE)))/VLOOKUP(MONTH(N101)&amp;"-"&amp;YEAR(N101),Sheet3!A:E,3,FALSE))+(NETWORKDAYS(VLOOKUP(MONTH(O101)&amp;"-"&amp;YEAR(O101),Sheet3!A:D,4,FALSE),O101)/VLOOKUP(MONTH(O101)&amp;"-"&amp;YEAR(O101),Sheet3!A:D,3,FALSE)))*S101)</f>
        <v/>
      </c>
      <c r="T101" s="8" t="str">
        <f t="shared" si="1"/>
        <v/>
      </c>
    </row>
    <row r="102" spans="2:20" ht="15" x14ac:dyDescent="0.25">
      <c r="B102" s="7"/>
      <c r="I102" s="8"/>
      <c r="J102" s="9"/>
      <c r="K102" s="9"/>
      <c r="L102" s="9"/>
      <c r="N102" s="3"/>
      <c r="O102" s="3"/>
      <c r="R102" s="8" t="str">
        <f>IF(T102="","",((VLOOKUP(MONTH(O102)&amp;"-"&amp;YEAR(O102),Sheet3!A:F,6,FALSE)-VLOOKUP(MONTH(N102)&amp;"-"&amp;YEAR(N102),Sheet3!A:F,6,FALSE)-1)+((NETWORKDAYS(N102,VLOOKUP(MONTH(N102)&amp;"-"&amp;YEAR(N102),Sheet3!A:E,5,FALSE)))/VLOOKUP(MONTH(N102)&amp;"-"&amp;YEAR(N102),Sheet3!A:E,3,FALSE))+(NETWORKDAYS(VLOOKUP(MONTH(O102)&amp;"-"&amp;YEAR(O102),Sheet3!A:D,4,FALSE),O102)/VLOOKUP(MONTH(O102)&amp;"-"&amp;YEAR(O102),Sheet3!A:D,3,FALSE)))*S102)</f>
        <v/>
      </c>
      <c r="T102" s="8" t="str">
        <f t="shared" si="1"/>
        <v/>
      </c>
    </row>
    <row r="103" spans="2:20" ht="15" x14ac:dyDescent="0.25">
      <c r="B103" s="7"/>
      <c r="I103" s="8"/>
      <c r="J103" s="9"/>
      <c r="K103" s="9"/>
      <c r="L103" s="9"/>
      <c r="N103" s="3"/>
      <c r="O103" s="3"/>
      <c r="R103" s="8" t="str">
        <f>IF(T103="","",((VLOOKUP(MONTH(O103)&amp;"-"&amp;YEAR(O103),Sheet3!A:F,6,FALSE)-VLOOKUP(MONTH(N103)&amp;"-"&amp;YEAR(N103),Sheet3!A:F,6,FALSE)-1)+((NETWORKDAYS(N103,VLOOKUP(MONTH(N103)&amp;"-"&amp;YEAR(N103),Sheet3!A:E,5,FALSE)))/VLOOKUP(MONTH(N103)&amp;"-"&amp;YEAR(N103),Sheet3!A:E,3,FALSE))+(NETWORKDAYS(VLOOKUP(MONTH(O103)&amp;"-"&amp;YEAR(O103),Sheet3!A:D,4,FALSE),O103)/VLOOKUP(MONTH(O103)&amp;"-"&amp;YEAR(O103),Sheet3!A:D,3,FALSE)))*S103)</f>
        <v/>
      </c>
      <c r="T103" s="8" t="str">
        <f t="shared" si="1"/>
        <v/>
      </c>
    </row>
    <row r="104" spans="2:20" ht="15" x14ac:dyDescent="0.25">
      <c r="B104" s="7"/>
      <c r="I104" s="8"/>
      <c r="J104" s="9"/>
      <c r="K104" s="9"/>
      <c r="L104" s="9"/>
      <c r="N104" s="3"/>
      <c r="O104" s="3"/>
      <c r="R104" s="8" t="str">
        <f>IF(T104="","",((VLOOKUP(MONTH(O104)&amp;"-"&amp;YEAR(O104),Sheet3!A:F,6,FALSE)-VLOOKUP(MONTH(N104)&amp;"-"&amp;YEAR(N104),Sheet3!A:F,6,FALSE)-1)+((NETWORKDAYS(N104,VLOOKUP(MONTH(N104)&amp;"-"&amp;YEAR(N104),Sheet3!A:E,5,FALSE)))/VLOOKUP(MONTH(N104)&amp;"-"&amp;YEAR(N104),Sheet3!A:E,3,FALSE))+(NETWORKDAYS(VLOOKUP(MONTH(O104)&amp;"-"&amp;YEAR(O104),Sheet3!A:D,4,FALSE),O104)/VLOOKUP(MONTH(O104)&amp;"-"&amp;YEAR(O104),Sheet3!A:D,3,FALSE)))*S104)</f>
        <v/>
      </c>
      <c r="T104" s="8" t="str">
        <f t="shared" si="1"/>
        <v/>
      </c>
    </row>
    <row r="105" spans="2:20" ht="15" x14ac:dyDescent="0.25">
      <c r="B105" s="7"/>
      <c r="I105" s="8"/>
      <c r="J105" s="9"/>
      <c r="K105" s="9"/>
      <c r="L105" s="9"/>
      <c r="N105" s="3"/>
      <c r="O105" s="3"/>
      <c r="R105" s="8" t="str">
        <f>IF(T105="","",((VLOOKUP(MONTH(O105)&amp;"-"&amp;YEAR(O105),Sheet3!A:F,6,FALSE)-VLOOKUP(MONTH(N105)&amp;"-"&amp;YEAR(N105),Sheet3!A:F,6,FALSE)-1)+((NETWORKDAYS(N105,VLOOKUP(MONTH(N105)&amp;"-"&amp;YEAR(N105),Sheet3!A:E,5,FALSE)))/VLOOKUP(MONTH(N105)&amp;"-"&amp;YEAR(N105),Sheet3!A:E,3,FALSE))+(NETWORKDAYS(VLOOKUP(MONTH(O105)&amp;"-"&amp;YEAR(O105),Sheet3!A:D,4,FALSE),O105)/VLOOKUP(MONTH(O105)&amp;"-"&amp;YEAR(O105),Sheet3!A:D,3,FALSE)))*S105)</f>
        <v/>
      </c>
      <c r="T105" s="8" t="str">
        <f t="shared" si="1"/>
        <v/>
      </c>
    </row>
    <row r="106" spans="2:20" ht="15" x14ac:dyDescent="0.25">
      <c r="B106" s="7"/>
      <c r="I106" s="8"/>
      <c r="J106" s="9"/>
      <c r="K106" s="9"/>
      <c r="L106" s="9"/>
      <c r="N106" s="3"/>
      <c r="O106" s="3"/>
      <c r="R106" s="8" t="str">
        <f>IF(T106="","",((VLOOKUP(MONTH(O106)&amp;"-"&amp;YEAR(O106),Sheet3!A:F,6,FALSE)-VLOOKUP(MONTH(N106)&amp;"-"&amp;YEAR(N106),Sheet3!A:F,6,FALSE)-1)+((NETWORKDAYS(N106,VLOOKUP(MONTH(N106)&amp;"-"&amp;YEAR(N106),Sheet3!A:E,5,FALSE)))/VLOOKUP(MONTH(N106)&amp;"-"&amp;YEAR(N106),Sheet3!A:E,3,FALSE))+(NETWORKDAYS(VLOOKUP(MONTH(O106)&amp;"-"&amp;YEAR(O106),Sheet3!A:D,4,FALSE),O106)/VLOOKUP(MONTH(O106)&amp;"-"&amp;YEAR(O106),Sheet3!A:D,3,FALSE)))*S106)</f>
        <v/>
      </c>
      <c r="T106" s="8" t="str">
        <f t="shared" si="1"/>
        <v/>
      </c>
    </row>
    <row r="107" spans="2:20" ht="15" x14ac:dyDescent="0.25">
      <c r="B107" s="7"/>
      <c r="I107" s="8"/>
      <c r="J107" s="9"/>
      <c r="K107" s="9"/>
      <c r="L107" s="9"/>
      <c r="N107" s="3"/>
      <c r="O107" s="3"/>
      <c r="R107" s="8" t="str">
        <f>IF(T107="","",((VLOOKUP(MONTH(O107)&amp;"-"&amp;YEAR(O107),Sheet3!A:F,6,FALSE)-VLOOKUP(MONTH(N107)&amp;"-"&amp;YEAR(N107),Sheet3!A:F,6,FALSE)-1)+((NETWORKDAYS(N107,VLOOKUP(MONTH(N107)&amp;"-"&amp;YEAR(N107),Sheet3!A:E,5,FALSE)))/VLOOKUP(MONTH(N107)&amp;"-"&amp;YEAR(N107),Sheet3!A:E,3,FALSE))+(NETWORKDAYS(VLOOKUP(MONTH(O107)&amp;"-"&amp;YEAR(O107),Sheet3!A:D,4,FALSE),O107)/VLOOKUP(MONTH(O107)&amp;"-"&amp;YEAR(O107),Sheet3!A:D,3,FALSE)))*S107)</f>
        <v/>
      </c>
      <c r="T107" s="8" t="str">
        <f t="shared" si="1"/>
        <v/>
      </c>
    </row>
    <row r="108" spans="2:20" ht="15" x14ac:dyDescent="0.25">
      <c r="B108" s="7"/>
      <c r="I108" s="8"/>
      <c r="J108" s="9"/>
      <c r="K108" s="9"/>
      <c r="L108" s="9"/>
      <c r="N108" s="3"/>
      <c r="O108" s="3"/>
      <c r="R108" s="8" t="str">
        <f>IF(T108="","",((VLOOKUP(MONTH(O108)&amp;"-"&amp;YEAR(O108),Sheet3!A:F,6,FALSE)-VLOOKUP(MONTH(N108)&amp;"-"&amp;YEAR(N108),Sheet3!A:F,6,FALSE)-1)+((NETWORKDAYS(N108,VLOOKUP(MONTH(N108)&amp;"-"&amp;YEAR(N108),Sheet3!A:E,5,FALSE)))/VLOOKUP(MONTH(N108)&amp;"-"&amp;YEAR(N108),Sheet3!A:E,3,FALSE))+(NETWORKDAYS(VLOOKUP(MONTH(O108)&amp;"-"&amp;YEAR(O108),Sheet3!A:D,4,FALSE),O108)/VLOOKUP(MONTH(O108)&amp;"-"&amp;YEAR(O108),Sheet3!A:D,3,FALSE)))*S108)</f>
        <v/>
      </c>
      <c r="T108" s="8" t="str">
        <f t="shared" si="1"/>
        <v/>
      </c>
    </row>
    <row r="109" spans="2:20" ht="15" x14ac:dyDescent="0.25">
      <c r="B109" s="7"/>
      <c r="I109" s="8"/>
      <c r="J109" s="9"/>
      <c r="K109" s="9"/>
      <c r="L109" s="9"/>
      <c r="N109" s="3"/>
      <c r="O109" s="3"/>
      <c r="R109" s="8" t="str">
        <f>IF(T109="","",((VLOOKUP(MONTH(O109)&amp;"-"&amp;YEAR(O109),Sheet3!A:F,6,FALSE)-VLOOKUP(MONTH(N109)&amp;"-"&amp;YEAR(N109),Sheet3!A:F,6,FALSE)-1)+((NETWORKDAYS(N109,VLOOKUP(MONTH(N109)&amp;"-"&amp;YEAR(N109),Sheet3!A:E,5,FALSE)))/VLOOKUP(MONTH(N109)&amp;"-"&amp;YEAR(N109),Sheet3!A:E,3,FALSE))+(NETWORKDAYS(VLOOKUP(MONTH(O109)&amp;"-"&amp;YEAR(O109),Sheet3!A:D,4,FALSE),O109)/VLOOKUP(MONTH(O109)&amp;"-"&amp;YEAR(O109),Sheet3!A:D,3,FALSE)))*S109)</f>
        <v/>
      </c>
      <c r="T109" s="8" t="str">
        <f t="shared" si="1"/>
        <v/>
      </c>
    </row>
    <row r="110" spans="2:20" ht="15" x14ac:dyDescent="0.25">
      <c r="B110" s="7"/>
      <c r="I110" s="8"/>
      <c r="J110" s="9"/>
      <c r="K110" s="9"/>
      <c r="L110" s="9"/>
      <c r="N110" s="3"/>
      <c r="O110" s="3"/>
      <c r="R110" s="8" t="str">
        <f>IF(T110="","",((VLOOKUP(MONTH(O110)&amp;"-"&amp;YEAR(O110),Sheet3!A:F,6,FALSE)-VLOOKUP(MONTH(N110)&amp;"-"&amp;YEAR(N110),Sheet3!A:F,6,FALSE)-1)+((NETWORKDAYS(N110,VLOOKUP(MONTH(N110)&amp;"-"&amp;YEAR(N110),Sheet3!A:E,5,FALSE)))/VLOOKUP(MONTH(N110)&amp;"-"&amp;YEAR(N110),Sheet3!A:E,3,FALSE))+(NETWORKDAYS(VLOOKUP(MONTH(O110)&amp;"-"&amp;YEAR(O110),Sheet3!A:D,4,FALSE),O110)/VLOOKUP(MONTH(O110)&amp;"-"&amp;YEAR(O110),Sheet3!A:D,3,FALSE)))*S110)</f>
        <v/>
      </c>
      <c r="T110" s="8" t="str">
        <f t="shared" si="1"/>
        <v/>
      </c>
    </row>
    <row r="111" spans="2:20" ht="15" x14ac:dyDescent="0.25">
      <c r="B111" s="7"/>
      <c r="I111" s="8"/>
      <c r="J111" s="9"/>
      <c r="K111" s="9"/>
      <c r="L111" s="9"/>
      <c r="N111" s="3"/>
      <c r="O111" s="3"/>
      <c r="R111" s="8" t="str">
        <f>IF(T111="","",((VLOOKUP(MONTH(O111)&amp;"-"&amp;YEAR(O111),Sheet3!A:F,6,FALSE)-VLOOKUP(MONTH(N111)&amp;"-"&amp;YEAR(N111),Sheet3!A:F,6,FALSE)-1)+((NETWORKDAYS(N111,VLOOKUP(MONTH(N111)&amp;"-"&amp;YEAR(N111),Sheet3!A:E,5,FALSE)))/VLOOKUP(MONTH(N111)&amp;"-"&amp;YEAR(N111),Sheet3!A:E,3,FALSE))+(NETWORKDAYS(VLOOKUP(MONTH(O111)&amp;"-"&amp;YEAR(O111),Sheet3!A:D,4,FALSE),O111)/VLOOKUP(MONTH(O111)&amp;"-"&amp;YEAR(O111),Sheet3!A:D,3,FALSE)))*S111)</f>
        <v/>
      </c>
      <c r="T111" s="8" t="str">
        <f t="shared" si="1"/>
        <v/>
      </c>
    </row>
    <row r="112" spans="2:20" ht="15" x14ac:dyDescent="0.25">
      <c r="B112" s="7"/>
      <c r="I112" s="8"/>
      <c r="J112" s="9"/>
      <c r="K112" s="9"/>
      <c r="L112" s="9"/>
      <c r="N112" s="3"/>
      <c r="O112" s="3"/>
      <c r="R112" s="8" t="str">
        <f>IF(T112="","",((VLOOKUP(MONTH(O112)&amp;"-"&amp;YEAR(O112),Sheet3!A:F,6,FALSE)-VLOOKUP(MONTH(N112)&amp;"-"&amp;YEAR(N112),Sheet3!A:F,6,FALSE)-1)+((NETWORKDAYS(N112,VLOOKUP(MONTH(N112)&amp;"-"&amp;YEAR(N112),Sheet3!A:E,5,FALSE)))/VLOOKUP(MONTH(N112)&amp;"-"&amp;YEAR(N112),Sheet3!A:E,3,FALSE))+(NETWORKDAYS(VLOOKUP(MONTH(O112)&amp;"-"&amp;YEAR(O112),Sheet3!A:D,4,FALSE),O112)/VLOOKUP(MONTH(O112)&amp;"-"&amp;YEAR(O112),Sheet3!A:D,3,FALSE)))*S112)</f>
        <v/>
      </c>
      <c r="T112" s="8" t="str">
        <f t="shared" si="1"/>
        <v/>
      </c>
    </row>
    <row r="113" spans="2:20" ht="15" x14ac:dyDescent="0.25">
      <c r="B113" s="7"/>
      <c r="I113" s="8"/>
      <c r="J113" s="9"/>
      <c r="K113" s="9"/>
      <c r="L113" s="9"/>
      <c r="N113" s="3"/>
      <c r="O113" s="3"/>
      <c r="R113" s="8" t="str">
        <f>IF(T113="","",((VLOOKUP(MONTH(O113)&amp;"-"&amp;YEAR(O113),Sheet3!A:F,6,FALSE)-VLOOKUP(MONTH(N113)&amp;"-"&amp;YEAR(N113),Sheet3!A:F,6,FALSE)-1)+((NETWORKDAYS(N113,VLOOKUP(MONTH(N113)&amp;"-"&amp;YEAR(N113),Sheet3!A:E,5,FALSE)))/VLOOKUP(MONTH(N113)&amp;"-"&amp;YEAR(N113),Sheet3!A:E,3,FALSE))+(NETWORKDAYS(VLOOKUP(MONTH(O113)&amp;"-"&amp;YEAR(O113),Sheet3!A:D,4,FALSE),O113)/VLOOKUP(MONTH(O113)&amp;"-"&amp;YEAR(O113),Sheet3!A:D,3,FALSE)))*S113)</f>
        <v/>
      </c>
      <c r="T113" s="8" t="str">
        <f t="shared" si="1"/>
        <v/>
      </c>
    </row>
    <row r="114" spans="2:20" ht="15" x14ac:dyDescent="0.25">
      <c r="B114" s="7"/>
      <c r="I114" s="8"/>
      <c r="J114" s="9"/>
      <c r="K114" s="9"/>
      <c r="L114" s="9"/>
      <c r="N114" s="3"/>
      <c r="O114" s="3"/>
      <c r="R114" s="8" t="str">
        <f>IF(T114="","",((VLOOKUP(MONTH(O114)&amp;"-"&amp;YEAR(O114),Sheet3!A:F,6,FALSE)-VLOOKUP(MONTH(N114)&amp;"-"&amp;YEAR(N114),Sheet3!A:F,6,FALSE)-1)+((NETWORKDAYS(N114,VLOOKUP(MONTH(N114)&amp;"-"&amp;YEAR(N114),Sheet3!A:E,5,FALSE)))/VLOOKUP(MONTH(N114)&amp;"-"&amp;YEAR(N114),Sheet3!A:E,3,FALSE))+(NETWORKDAYS(VLOOKUP(MONTH(O114)&amp;"-"&amp;YEAR(O114),Sheet3!A:D,4,FALSE),O114)/VLOOKUP(MONTH(O114)&amp;"-"&amp;YEAR(O114),Sheet3!A:D,3,FALSE)))*S114)</f>
        <v/>
      </c>
      <c r="T114" s="8" t="str">
        <f t="shared" si="1"/>
        <v/>
      </c>
    </row>
    <row r="115" spans="2:20" ht="15" x14ac:dyDescent="0.25">
      <c r="B115" s="7"/>
      <c r="I115" s="8"/>
      <c r="J115" s="9"/>
      <c r="K115" s="9"/>
      <c r="L115" s="9"/>
      <c r="N115" s="3"/>
      <c r="O115" s="3"/>
      <c r="R115" s="8" t="str">
        <f>IF(T115="","",((VLOOKUP(MONTH(O115)&amp;"-"&amp;YEAR(O115),Sheet3!A:F,6,FALSE)-VLOOKUP(MONTH(N115)&amp;"-"&amp;YEAR(N115),Sheet3!A:F,6,FALSE)-1)+((NETWORKDAYS(N115,VLOOKUP(MONTH(N115)&amp;"-"&amp;YEAR(N115),Sheet3!A:E,5,FALSE)))/VLOOKUP(MONTH(N115)&amp;"-"&amp;YEAR(N115),Sheet3!A:E,3,FALSE))+(NETWORKDAYS(VLOOKUP(MONTH(O115)&amp;"-"&amp;YEAR(O115),Sheet3!A:D,4,FALSE),O115)/VLOOKUP(MONTH(O115)&amp;"-"&amp;YEAR(O115),Sheet3!A:D,3,FALSE)))*S115)</f>
        <v/>
      </c>
      <c r="T115" s="8" t="str">
        <f t="shared" si="1"/>
        <v/>
      </c>
    </row>
    <row r="116" spans="2:20" ht="15" x14ac:dyDescent="0.25">
      <c r="B116" s="7"/>
      <c r="I116" s="8"/>
      <c r="J116" s="9"/>
      <c r="K116" s="9"/>
      <c r="L116" s="9"/>
      <c r="N116" s="3"/>
      <c r="O116" s="3"/>
      <c r="R116" s="8" t="str">
        <f>IF(T116="","",((VLOOKUP(MONTH(O116)&amp;"-"&amp;YEAR(O116),Sheet3!A:F,6,FALSE)-VLOOKUP(MONTH(N116)&amp;"-"&amp;YEAR(N116),Sheet3!A:F,6,FALSE)-1)+((NETWORKDAYS(N116,VLOOKUP(MONTH(N116)&amp;"-"&amp;YEAR(N116),Sheet3!A:E,5,FALSE)))/VLOOKUP(MONTH(N116)&amp;"-"&amp;YEAR(N116),Sheet3!A:E,3,FALSE))+(NETWORKDAYS(VLOOKUP(MONTH(O116)&amp;"-"&amp;YEAR(O116),Sheet3!A:D,4,FALSE),O116)/VLOOKUP(MONTH(O116)&amp;"-"&amp;YEAR(O116),Sheet3!A:D,3,FALSE)))*S116)</f>
        <v/>
      </c>
      <c r="T116" s="8" t="str">
        <f t="shared" si="1"/>
        <v/>
      </c>
    </row>
    <row r="117" spans="2:20" ht="15" x14ac:dyDescent="0.25">
      <c r="B117" s="7"/>
      <c r="I117" s="8"/>
      <c r="J117" s="9"/>
      <c r="K117" s="9"/>
      <c r="L117" s="9"/>
      <c r="N117" s="3"/>
      <c r="O117" s="3"/>
      <c r="R117" s="8" t="str">
        <f>IF(T117="","",((VLOOKUP(MONTH(O117)&amp;"-"&amp;YEAR(O117),Sheet3!A:F,6,FALSE)-VLOOKUP(MONTH(N117)&amp;"-"&amp;YEAR(N117),Sheet3!A:F,6,FALSE)-1)+((NETWORKDAYS(N117,VLOOKUP(MONTH(N117)&amp;"-"&amp;YEAR(N117),Sheet3!A:E,5,FALSE)))/VLOOKUP(MONTH(N117)&amp;"-"&amp;YEAR(N117),Sheet3!A:E,3,FALSE))+(NETWORKDAYS(VLOOKUP(MONTH(O117)&amp;"-"&amp;YEAR(O117),Sheet3!A:D,4,FALSE),O117)/VLOOKUP(MONTH(O117)&amp;"-"&amp;YEAR(O117),Sheet3!A:D,3,FALSE)))*S117)</f>
        <v/>
      </c>
      <c r="T117" s="8" t="str">
        <f t="shared" si="1"/>
        <v/>
      </c>
    </row>
    <row r="118" spans="2:20" ht="15" x14ac:dyDescent="0.25">
      <c r="B118" s="7"/>
      <c r="I118" s="8"/>
      <c r="J118" s="9"/>
      <c r="K118" s="9"/>
      <c r="L118" s="9"/>
      <c r="N118" s="3"/>
      <c r="O118" s="3"/>
      <c r="R118" s="8" t="str">
        <f>IF(T118="","",((VLOOKUP(MONTH(O118)&amp;"-"&amp;YEAR(O118),Sheet3!A:F,6,FALSE)-VLOOKUP(MONTH(N118)&amp;"-"&amp;YEAR(N118),Sheet3!A:F,6,FALSE)-1)+((NETWORKDAYS(N118,VLOOKUP(MONTH(N118)&amp;"-"&amp;YEAR(N118),Sheet3!A:E,5,FALSE)))/VLOOKUP(MONTH(N118)&amp;"-"&amp;YEAR(N118),Sheet3!A:E,3,FALSE))+(NETWORKDAYS(VLOOKUP(MONTH(O118)&amp;"-"&amp;YEAR(O118),Sheet3!A:D,4,FALSE),O118)/VLOOKUP(MONTH(O118)&amp;"-"&amp;YEAR(O118),Sheet3!A:D,3,FALSE)))*S118)</f>
        <v/>
      </c>
      <c r="T118" s="8" t="str">
        <f t="shared" si="1"/>
        <v/>
      </c>
    </row>
    <row r="119" spans="2:20" ht="15" x14ac:dyDescent="0.25">
      <c r="B119" s="7"/>
      <c r="I119" s="8"/>
      <c r="J119" s="9"/>
      <c r="K119" s="9"/>
      <c r="L119" s="9"/>
      <c r="N119" s="3"/>
      <c r="O119" s="3"/>
      <c r="R119" s="8" t="str">
        <f>IF(T119="","",((VLOOKUP(MONTH(O119)&amp;"-"&amp;YEAR(O119),Sheet3!A:F,6,FALSE)-VLOOKUP(MONTH(N119)&amp;"-"&amp;YEAR(N119),Sheet3!A:F,6,FALSE)-1)+((NETWORKDAYS(N119,VLOOKUP(MONTH(N119)&amp;"-"&amp;YEAR(N119),Sheet3!A:E,5,FALSE)))/VLOOKUP(MONTH(N119)&amp;"-"&amp;YEAR(N119),Sheet3!A:E,3,FALSE))+(NETWORKDAYS(VLOOKUP(MONTH(O119)&amp;"-"&amp;YEAR(O119),Sheet3!A:D,4,FALSE),O119)/VLOOKUP(MONTH(O119)&amp;"-"&amp;YEAR(O119),Sheet3!A:D,3,FALSE)))*S119)</f>
        <v/>
      </c>
      <c r="T119" s="8" t="str">
        <f t="shared" si="1"/>
        <v/>
      </c>
    </row>
    <row r="120" spans="2:20" ht="15" x14ac:dyDescent="0.25">
      <c r="B120" s="7"/>
      <c r="I120" s="8"/>
      <c r="J120" s="9"/>
      <c r="K120" s="9"/>
      <c r="L120" s="9"/>
      <c r="N120" s="3"/>
      <c r="O120" s="3"/>
      <c r="R120" s="8" t="str">
        <f>IF(T120="","",((VLOOKUP(MONTH(O120)&amp;"-"&amp;YEAR(O120),Sheet3!A:F,6,FALSE)-VLOOKUP(MONTH(N120)&amp;"-"&amp;YEAR(N120),Sheet3!A:F,6,FALSE)-1)+((NETWORKDAYS(N120,VLOOKUP(MONTH(N120)&amp;"-"&amp;YEAR(N120),Sheet3!A:E,5,FALSE)))/VLOOKUP(MONTH(N120)&amp;"-"&amp;YEAR(N120),Sheet3!A:E,3,FALSE))+(NETWORKDAYS(VLOOKUP(MONTH(O120)&amp;"-"&amp;YEAR(O120),Sheet3!A:D,4,FALSE),O120)/VLOOKUP(MONTH(O120)&amp;"-"&amp;YEAR(O120),Sheet3!A:D,3,FALSE)))*S120)</f>
        <v/>
      </c>
      <c r="T120" s="8" t="str">
        <f t="shared" si="1"/>
        <v/>
      </c>
    </row>
    <row r="121" spans="2:20" ht="15" x14ac:dyDescent="0.25">
      <c r="B121" s="7"/>
      <c r="I121" s="8"/>
      <c r="J121" s="9"/>
      <c r="K121" s="9"/>
      <c r="L121" s="9"/>
      <c r="N121" s="3"/>
      <c r="O121" s="3"/>
      <c r="R121" s="8" t="str">
        <f>IF(T121="","",((VLOOKUP(MONTH(O121)&amp;"-"&amp;YEAR(O121),Sheet3!A:F,6,FALSE)-VLOOKUP(MONTH(N121)&amp;"-"&amp;YEAR(N121),Sheet3!A:F,6,FALSE)-1)+((NETWORKDAYS(N121,VLOOKUP(MONTH(N121)&amp;"-"&amp;YEAR(N121),Sheet3!A:E,5,FALSE)))/VLOOKUP(MONTH(N121)&amp;"-"&amp;YEAR(N121),Sheet3!A:E,3,FALSE))+(NETWORKDAYS(VLOOKUP(MONTH(O121)&amp;"-"&amp;YEAR(O121),Sheet3!A:D,4,FALSE),O121)/VLOOKUP(MONTH(O121)&amp;"-"&amp;YEAR(O121),Sheet3!A:D,3,FALSE)))*S121)</f>
        <v/>
      </c>
      <c r="T121" s="8" t="str">
        <f t="shared" ref="T121:T184" si="2">IF(S121="","",((S121/(P121/40))*12))</f>
        <v/>
      </c>
    </row>
    <row r="122" spans="2:20" ht="15" x14ac:dyDescent="0.25">
      <c r="B122" s="7"/>
      <c r="I122" s="8"/>
      <c r="J122" s="9"/>
      <c r="K122" s="9"/>
      <c r="L122" s="9"/>
      <c r="N122" s="3"/>
      <c r="O122" s="3"/>
      <c r="R122" s="8" t="str">
        <f>IF(T122="","",((VLOOKUP(MONTH(O122)&amp;"-"&amp;YEAR(O122),Sheet3!A:F,6,FALSE)-VLOOKUP(MONTH(N122)&amp;"-"&amp;YEAR(N122),Sheet3!A:F,6,FALSE)-1)+((NETWORKDAYS(N122,VLOOKUP(MONTH(N122)&amp;"-"&amp;YEAR(N122),Sheet3!A:E,5,FALSE)))/VLOOKUP(MONTH(N122)&amp;"-"&amp;YEAR(N122),Sheet3!A:E,3,FALSE))+(NETWORKDAYS(VLOOKUP(MONTH(O122)&amp;"-"&amp;YEAR(O122),Sheet3!A:D,4,FALSE),O122)/VLOOKUP(MONTH(O122)&amp;"-"&amp;YEAR(O122),Sheet3!A:D,3,FALSE)))*S122)</f>
        <v/>
      </c>
      <c r="T122" s="8" t="str">
        <f t="shared" si="2"/>
        <v/>
      </c>
    </row>
    <row r="123" spans="2:20" ht="15" x14ac:dyDescent="0.25">
      <c r="B123" s="7"/>
      <c r="I123" s="8"/>
      <c r="J123" s="9"/>
      <c r="K123" s="9"/>
      <c r="L123" s="9"/>
      <c r="N123" s="3"/>
      <c r="O123" s="3"/>
      <c r="R123" s="8" t="str">
        <f>IF(T123="","",((VLOOKUP(MONTH(O123)&amp;"-"&amp;YEAR(O123),Sheet3!A:F,6,FALSE)-VLOOKUP(MONTH(N123)&amp;"-"&amp;YEAR(N123),Sheet3!A:F,6,FALSE)-1)+((NETWORKDAYS(N123,VLOOKUP(MONTH(N123)&amp;"-"&amp;YEAR(N123),Sheet3!A:E,5,FALSE)))/VLOOKUP(MONTH(N123)&amp;"-"&amp;YEAR(N123),Sheet3!A:E,3,FALSE))+(NETWORKDAYS(VLOOKUP(MONTH(O123)&amp;"-"&amp;YEAR(O123),Sheet3!A:D,4,FALSE),O123)/VLOOKUP(MONTH(O123)&amp;"-"&amp;YEAR(O123),Sheet3!A:D,3,FALSE)))*S123)</f>
        <v/>
      </c>
      <c r="T123" s="8" t="str">
        <f t="shared" si="2"/>
        <v/>
      </c>
    </row>
    <row r="124" spans="2:20" ht="15" x14ac:dyDescent="0.25">
      <c r="B124" s="7"/>
      <c r="I124" s="8"/>
      <c r="J124" s="9"/>
      <c r="K124" s="9"/>
      <c r="L124" s="9"/>
      <c r="N124" s="3"/>
      <c r="O124" s="3"/>
      <c r="R124" s="8" t="str">
        <f>IF(T124="","",((VLOOKUP(MONTH(O124)&amp;"-"&amp;YEAR(O124),Sheet3!A:F,6,FALSE)-VLOOKUP(MONTH(N124)&amp;"-"&amp;YEAR(N124),Sheet3!A:F,6,FALSE)-1)+((NETWORKDAYS(N124,VLOOKUP(MONTH(N124)&amp;"-"&amp;YEAR(N124),Sheet3!A:E,5,FALSE)))/VLOOKUP(MONTH(N124)&amp;"-"&amp;YEAR(N124),Sheet3!A:E,3,FALSE))+(NETWORKDAYS(VLOOKUP(MONTH(O124)&amp;"-"&amp;YEAR(O124),Sheet3!A:D,4,FALSE),O124)/VLOOKUP(MONTH(O124)&amp;"-"&amp;YEAR(O124),Sheet3!A:D,3,FALSE)))*S124)</f>
        <v/>
      </c>
      <c r="T124" s="8" t="str">
        <f t="shared" si="2"/>
        <v/>
      </c>
    </row>
    <row r="125" spans="2:20" ht="15" x14ac:dyDescent="0.25">
      <c r="B125" s="7"/>
      <c r="I125" s="8"/>
      <c r="J125" s="9"/>
      <c r="K125" s="9"/>
      <c r="L125" s="9"/>
      <c r="N125" s="3"/>
      <c r="O125" s="3"/>
      <c r="R125" s="8" t="str">
        <f>IF(T125="","",((VLOOKUP(MONTH(O125)&amp;"-"&amp;YEAR(O125),Sheet3!A:F,6,FALSE)-VLOOKUP(MONTH(N125)&amp;"-"&amp;YEAR(N125),Sheet3!A:F,6,FALSE)-1)+((NETWORKDAYS(N125,VLOOKUP(MONTH(N125)&amp;"-"&amp;YEAR(N125),Sheet3!A:E,5,FALSE)))/VLOOKUP(MONTH(N125)&amp;"-"&amp;YEAR(N125),Sheet3!A:E,3,FALSE))+(NETWORKDAYS(VLOOKUP(MONTH(O125)&amp;"-"&amp;YEAR(O125),Sheet3!A:D,4,FALSE),O125)/VLOOKUP(MONTH(O125)&amp;"-"&amp;YEAR(O125),Sheet3!A:D,3,FALSE)))*S125)</f>
        <v/>
      </c>
      <c r="T125" s="8" t="str">
        <f t="shared" si="2"/>
        <v/>
      </c>
    </row>
    <row r="126" spans="2:20" ht="15" x14ac:dyDescent="0.25">
      <c r="B126" s="7"/>
      <c r="I126" s="8"/>
      <c r="J126" s="9"/>
      <c r="K126" s="9"/>
      <c r="L126" s="9"/>
      <c r="N126" s="3"/>
      <c r="O126" s="3"/>
      <c r="R126" s="8" t="str">
        <f>IF(T126="","",((VLOOKUP(MONTH(O126)&amp;"-"&amp;YEAR(O126),Sheet3!A:F,6,FALSE)-VLOOKUP(MONTH(N126)&amp;"-"&amp;YEAR(N126),Sheet3!A:F,6,FALSE)-1)+((NETWORKDAYS(N126,VLOOKUP(MONTH(N126)&amp;"-"&amp;YEAR(N126),Sheet3!A:E,5,FALSE)))/VLOOKUP(MONTH(N126)&amp;"-"&amp;YEAR(N126),Sheet3!A:E,3,FALSE))+(NETWORKDAYS(VLOOKUP(MONTH(O126)&amp;"-"&amp;YEAR(O126),Sheet3!A:D,4,FALSE),O126)/VLOOKUP(MONTH(O126)&amp;"-"&amp;YEAR(O126),Sheet3!A:D,3,FALSE)))*S126)</f>
        <v/>
      </c>
      <c r="T126" s="8" t="str">
        <f t="shared" si="2"/>
        <v/>
      </c>
    </row>
    <row r="127" spans="2:20" ht="15" x14ac:dyDescent="0.25">
      <c r="B127" s="7"/>
      <c r="I127" s="8"/>
      <c r="J127" s="9"/>
      <c r="K127" s="9"/>
      <c r="L127" s="9"/>
      <c r="N127" s="3"/>
      <c r="O127" s="3"/>
      <c r="R127" s="8" t="str">
        <f>IF(T127="","",((VLOOKUP(MONTH(O127)&amp;"-"&amp;YEAR(O127),Sheet3!A:F,6,FALSE)-VLOOKUP(MONTH(N127)&amp;"-"&amp;YEAR(N127),Sheet3!A:F,6,FALSE)-1)+((NETWORKDAYS(N127,VLOOKUP(MONTH(N127)&amp;"-"&amp;YEAR(N127),Sheet3!A:E,5,FALSE)))/VLOOKUP(MONTH(N127)&amp;"-"&amp;YEAR(N127),Sheet3!A:E,3,FALSE))+(NETWORKDAYS(VLOOKUP(MONTH(O127)&amp;"-"&amp;YEAR(O127),Sheet3!A:D,4,FALSE),O127)/VLOOKUP(MONTH(O127)&amp;"-"&amp;YEAR(O127),Sheet3!A:D,3,FALSE)))*S127)</f>
        <v/>
      </c>
      <c r="T127" s="8" t="str">
        <f t="shared" si="2"/>
        <v/>
      </c>
    </row>
    <row r="128" spans="2:20" ht="15" x14ac:dyDescent="0.25">
      <c r="B128" s="7"/>
      <c r="I128" s="8"/>
      <c r="J128" s="9"/>
      <c r="K128" s="9"/>
      <c r="L128" s="9"/>
      <c r="N128" s="3"/>
      <c r="O128" s="3"/>
      <c r="R128" s="8" t="str">
        <f>IF(T128="","",((VLOOKUP(MONTH(O128)&amp;"-"&amp;YEAR(O128),Sheet3!A:F,6,FALSE)-VLOOKUP(MONTH(N128)&amp;"-"&amp;YEAR(N128),Sheet3!A:F,6,FALSE)-1)+((NETWORKDAYS(N128,VLOOKUP(MONTH(N128)&amp;"-"&amp;YEAR(N128),Sheet3!A:E,5,FALSE)))/VLOOKUP(MONTH(N128)&amp;"-"&amp;YEAR(N128),Sheet3!A:E,3,FALSE))+(NETWORKDAYS(VLOOKUP(MONTH(O128)&amp;"-"&amp;YEAR(O128),Sheet3!A:D,4,FALSE),O128)/VLOOKUP(MONTH(O128)&amp;"-"&amp;YEAR(O128),Sheet3!A:D,3,FALSE)))*S128)</f>
        <v/>
      </c>
      <c r="T128" s="8" t="str">
        <f t="shared" si="2"/>
        <v/>
      </c>
    </row>
    <row r="129" spans="2:20" ht="15" x14ac:dyDescent="0.25">
      <c r="B129" s="7"/>
      <c r="I129" s="8"/>
      <c r="J129" s="9"/>
      <c r="K129" s="9"/>
      <c r="L129" s="9"/>
      <c r="N129" s="3"/>
      <c r="O129" s="3"/>
      <c r="R129" s="8" t="str">
        <f>IF(T129="","",((VLOOKUP(MONTH(O129)&amp;"-"&amp;YEAR(O129),Sheet3!A:F,6,FALSE)-VLOOKUP(MONTH(N129)&amp;"-"&amp;YEAR(N129),Sheet3!A:F,6,FALSE)-1)+((NETWORKDAYS(N129,VLOOKUP(MONTH(N129)&amp;"-"&amp;YEAR(N129),Sheet3!A:E,5,FALSE)))/VLOOKUP(MONTH(N129)&amp;"-"&amp;YEAR(N129),Sheet3!A:E,3,FALSE))+(NETWORKDAYS(VLOOKUP(MONTH(O129)&amp;"-"&amp;YEAR(O129),Sheet3!A:D,4,FALSE),O129)/VLOOKUP(MONTH(O129)&amp;"-"&amp;YEAR(O129),Sheet3!A:D,3,FALSE)))*S129)</f>
        <v/>
      </c>
      <c r="T129" s="8" t="str">
        <f t="shared" si="2"/>
        <v/>
      </c>
    </row>
    <row r="130" spans="2:20" ht="15" x14ac:dyDescent="0.25">
      <c r="B130" s="7"/>
      <c r="I130" s="8"/>
      <c r="J130" s="9"/>
      <c r="K130" s="9"/>
      <c r="L130" s="9"/>
      <c r="N130" s="3"/>
      <c r="O130" s="3"/>
      <c r="R130" s="8" t="str">
        <f>IF(T130="","",((VLOOKUP(MONTH(O130)&amp;"-"&amp;YEAR(O130),Sheet3!A:F,6,FALSE)-VLOOKUP(MONTH(N130)&amp;"-"&amp;YEAR(N130),Sheet3!A:F,6,FALSE)-1)+((NETWORKDAYS(N130,VLOOKUP(MONTH(N130)&amp;"-"&amp;YEAR(N130),Sheet3!A:E,5,FALSE)))/VLOOKUP(MONTH(N130)&amp;"-"&amp;YEAR(N130),Sheet3!A:E,3,FALSE))+(NETWORKDAYS(VLOOKUP(MONTH(O130)&amp;"-"&amp;YEAR(O130),Sheet3!A:D,4,FALSE),O130)/VLOOKUP(MONTH(O130)&amp;"-"&amp;YEAR(O130),Sheet3!A:D,3,FALSE)))*S130)</f>
        <v/>
      </c>
      <c r="T130" s="8" t="str">
        <f t="shared" si="2"/>
        <v/>
      </c>
    </row>
    <row r="131" spans="2:20" ht="15" x14ac:dyDescent="0.25">
      <c r="B131" s="7"/>
      <c r="I131" s="8"/>
      <c r="J131" s="9"/>
      <c r="K131" s="9"/>
      <c r="L131" s="9"/>
      <c r="N131" s="3"/>
      <c r="O131" s="3"/>
      <c r="R131" s="8" t="str">
        <f>IF(T131="","",((VLOOKUP(MONTH(O131)&amp;"-"&amp;YEAR(O131),Sheet3!A:F,6,FALSE)-VLOOKUP(MONTH(N131)&amp;"-"&amp;YEAR(N131),Sheet3!A:F,6,FALSE)-1)+((NETWORKDAYS(N131,VLOOKUP(MONTH(N131)&amp;"-"&amp;YEAR(N131),Sheet3!A:E,5,FALSE)))/VLOOKUP(MONTH(N131)&amp;"-"&amp;YEAR(N131),Sheet3!A:E,3,FALSE))+(NETWORKDAYS(VLOOKUP(MONTH(O131)&amp;"-"&amp;YEAR(O131),Sheet3!A:D,4,FALSE),O131)/VLOOKUP(MONTH(O131)&amp;"-"&amp;YEAR(O131),Sheet3!A:D,3,FALSE)))*S131)</f>
        <v/>
      </c>
      <c r="T131" s="8" t="str">
        <f t="shared" si="2"/>
        <v/>
      </c>
    </row>
    <row r="132" spans="2:20" ht="15" x14ac:dyDescent="0.25">
      <c r="B132" s="7"/>
      <c r="I132" s="8"/>
      <c r="J132" s="9"/>
      <c r="K132" s="9"/>
      <c r="L132" s="9"/>
      <c r="N132" s="3"/>
      <c r="O132" s="3"/>
      <c r="R132" s="8" t="str">
        <f>IF(T132="","",((VLOOKUP(MONTH(O132)&amp;"-"&amp;YEAR(O132),Sheet3!A:F,6,FALSE)-VLOOKUP(MONTH(N132)&amp;"-"&amp;YEAR(N132),Sheet3!A:F,6,FALSE)-1)+((NETWORKDAYS(N132,VLOOKUP(MONTH(N132)&amp;"-"&amp;YEAR(N132),Sheet3!A:E,5,FALSE)))/VLOOKUP(MONTH(N132)&amp;"-"&amp;YEAR(N132),Sheet3!A:E,3,FALSE))+(NETWORKDAYS(VLOOKUP(MONTH(O132)&amp;"-"&amp;YEAR(O132),Sheet3!A:D,4,FALSE),O132)/VLOOKUP(MONTH(O132)&amp;"-"&amp;YEAR(O132),Sheet3!A:D,3,FALSE)))*S132)</f>
        <v/>
      </c>
      <c r="T132" s="8" t="str">
        <f t="shared" si="2"/>
        <v/>
      </c>
    </row>
    <row r="133" spans="2:20" ht="15" x14ac:dyDescent="0.25">
      <c r="B133" s="7"/>
      <c r="I133" s="8"/>
      <c r="J133" s="9"/>
      <c r="K133" s="9"/>
      <c r="L133" s="9"/>
      <c r="N133" s="3"/>
      <c r="O133" s="3"/>
      <c r="R133" s="8" t="str">
        <f>IF(T133="","",((VLOOKUP(MONTH(O133)&amp;"-"&amp;YEAR(O133),Sheet3!A:F,6,FALSE)-VLOOKUP(MONTH(N133)&amp;"-"&amp;YEAR(N133),Sheet3!A:F,6,FALSE)-1)+((NETWORKDAYS(N133,VLOOKUP(MONTH(N133)&amp;"-"&amp;YEAR(N133),Sheet3!A:E,5,FALSE)))/VLOOKUP(MONTH(N133)&amp;"-"&amp;YEAR(N133),Sheet3!A:E,3,FALSE))+(NETWORKDAYS(VLOOKUP(MONTH(O133)&amp;"-"&amp;YEAR(O133),Sheet3!A:D,4,FALSE),O133)/VLOOKUP(MONTH(O133)&amp;"-"&amp;YEAR(O133),Sheet3!A:D,3,FALSE)))*S133)</f>
        <v/>
      </c>
      <c r="T133" s="8" t="str">
        <f t="shared" si="2"/>
        <v/>
      </c>
    </row>
    <row r="134" spans="2:20" ht="15" x14ac:dyDescent="0.25">
      <c r="B134" s="7"/>
      <c r="I134" s="8"/>
      <c r="J134" s="9"/>
      <c r="K134" s="9"/>
      <c r="L134" s="9"/>
      <c r="N134" s="3"/>
      <c r="O134" s="3"/>
      <c r="R134" s="8" t="str">
        <f>IF(T134="","",((VLOOKUP(MONTH(O134)&amp;"-"&amp;YEAR(O134),Sheet3!A:F,6,FALSE)-VLOOKUP(MONTH(N134)&amp;"-"&amp;YEAR(N134),Sheet3!A:F,6,FALSE)-1)+((NETWORKDAYS(N134,VLOOKUP(MONTH(N134)&amp;"-"&amp;YEAR(N134),Sheet3!A:E,5,FALSE)))/VLOOKUP(MONTH(N134)&amp;"-"&amp;YEAR(N134),Sheet3!A:E,3,FALSE))+(NETWORKDAYS(VLOOKUP(MONTH(O134)&amp;"-"&amp;YEAR(O134),Sheet3!A:D,4,FALSE),O134)/VLOOKUP(MONTH(O134)&amp;"-"&amp;YEAR(O134),Sheet3!A:D,3,FALSE)))*S134)</f>
        <v/>
      </c>
      <c r="T134" s="8" t="str">
        <f t="shared" si="2"/>
        <v/>
      </c>
    </row>
    <row r="135" spans="2:20" ht="15" x14ac:dyDescent="0.25">
      <c r="B135" s="7"/>
      <c r="I135" s="8"/>
      <c r="J135" s="9"/>
      <c r="K135" s="9"/>
      <c r="L135" s="9"/>
      <c r="N135" s="3"/>
      <c r="O135" s="3"/>
      <c r="R135" s="8" t="str">
        <f>IF(T135="","",((VLOOKUP(MONTH(O135)&amp;"-"&amp;YEAR(O135),Sheet3!A:F,6,FALSE)-VLOOKUP(MONTH(N135)&amp;"-"&amp;YEAR(N135),Sheet3!A:F,6,FALSE)-1)+((NETWORKDAYS(N135,VLOOKUP(MONTH(N135)&amp;"-"&amp;YEAR(N135),Sheet3!A:E,5,FALSE)))/VLOOKUP(MONTH(N135)&amp;"-"&amp;YEAR(N135),Sheet3!A:E,3,FALSE))+(NETWORKDAYS(VLOOKUP(MONTH(O135)&amp;"-"&amp;YEAR(O135),Sheet3!A:D,4,FALSE),O135)/VLOOKUP(MONTH(O135)&amp;"-"&amp;YEAR(O135),Sheet3!A:D,3,FALSE)))*S135)</f>
        <v/>
      </c>
      <c r="T135" s="8" t="str">
        <f t="shared" si="2"/>
        <v/>
      </c>
    </row>
    <row r="136" spans="2:20" ht="15" x14ac:dyDescent="0.25">
      <c r="B136" s="7"/>
      <c r="I136" s="8"/>
      <c r="J136" s="9"/>
      <c r="K136" s="9"/>
      <c r="L136" s="9"/>
      <c r="N136" s="3"/>
      <c r="O136" s="3"/>
      <c r="R136" s="8" t="str">
        <f>IF(T136="","",((VLOOKUP(MONTH(O136)&amp;"-"&amp;YEAR(O136),Sheet3!A:F,6,FALSE)-VLOOKUP(MONTH(N136)&amp;"-"&amp;YEAR(N136),Sheet3!A:F,6,FALSE)-1)+((NETWORKDAYS(N136,VLOOKUP(MONTH(N136)&amp;"-"&amp;YEAR(N136),Sheet3!A:E,5,FALSE)))/VLOOKUP(MONTH(N136)&amp;"-"&amp;YEAR(N136),Sheet3!A:E,3,FALSE))+(NETWORKDAYS(VLOOKUP(MONTH(O136)&amp;"-"&amp;YEAR(O136),Sheet3!A:D,4,FALSE),O136)/VLOOKUP(MONTH(O136)&amp;"-"&amp;YEAR(O136),Sheet3!A:D,3,FALSE)))*S136)</f>
        <v/>
      </c>
      <c r="T136" s="8" t="str">
        <f t="shared" si="2"/>
        <v/>
      </c>
    </row>
    <row r="137" spans="2:20" ht="15" x14ac:dyDescent="0.25">
      <c r="B137" s="7"/>
      <c r="I137" s="8"/>
      <c r="J137" s="9"/>
      <c r="K137" s="9"/>
      <c r="L137" s="9"/>
      <c r="N137" s="3"/>
      <c r="O137" s="3"/>
      <c r="R137" s="8" t="str">
        <f>IF(T137="","",((VLOOKUP(MONTH(O137)&amp;"-"&amp;YEAR(O137),Sheet3!A:F,6,FALSE)-VLOOKUP(MONTH(N137)&amp;"-"&amp;YEAR(N137),Sheet3!A:F,6,FALSE)-1)+((NETWORKDAYS(N137,VLOOKUP(MONTH(N137)&amp;"-"&amp;YEAR(N137),Sheet3!A:E,5,FALSE)))/VLOOKUP(MONTH(N137)&amp;"-"&amp;YEAR(N137),Sheet3!A:E,3,FALSE))+(NETWORKDAYS(VLOOKUP(MONTH(O137)&amp;"-"&amp;YEAR(O137),Sheet3!A:D,4,FALSE),O137)/VLOOKUP(MONTH(O137)&amp;"-"&amp;YEAR(O137),Sheet3!A:D,3,FALSE)))*S137)</f>
        <v/>
      </c>
      <c r="T137" s="8" t="str">
        <f t="shared" si="2"/>
        <v/>
      </c>
    </row>
    <row r="138" spans="2:20" ht="15" x14ac:dyDescent="0.25">
      <c r="B138" s="7"/>
      <c r="I138" s="8"/>
      <c r="J138" s="9"/>
      <c r="K138" s="9"/>
      <c r="L138" s="9"/>
      <c r="N138" s="3"/>
      <c r="O138" s="3"/>
      <c r="R138" s="8" t="str">
        <f>IF(T138="","",((VLOOKUP(MONTH(O138)&amp;"-"&amp;YEAR(O138),Sheet3!A:F,6,FALSE)-VLOOKUP(MONTH(N138)&amp;"-"&amp;YEAR(N138),Sheet3!A:F,6,FALSE)-1)+((NETWORKDAYS(N138,VLOOKUP(MONTH(N138)&amp;"-"&amp;YEAR(N138),Sheet3!A:E,5,FALSE)))/VLOOKUP(MONTH(N138)&amp;"-"&amp;YEAR(N138),Sheet3!A:E,3,FALSE))+(NETWORKDAYS(VLOOKUP(MONTH(O138)&amp;"-"&amp;YEAR(O138),Sheet3!A:D,4,FALSE),O138)/VLOOKUP(MONTH(O138)&amp;"-"&amp;YEAR(O138),Sheet3!A:D,3,FALSE)))*S138)</f>
        <v/>
      </c>
      <c r="T138" s="8" t="str">
        <f t="shared" si="2"/>
        <v/>
      </c>
    </row>
    <row r="139" spans="2:20" ht="15" x14ac:dyDescent="0.25">
      <c r="B139" s="7"/>
      <c r="I139" s="8"/>
      <c r="J139" s="9"/>
      <c r="K139" s="9"/>
      <c r="L139" s="9"/>
      <c r="N139" s="3"/>
      <c r="O139" s="3"/>
      <c r="R139" s="8" t="str">
        <f>IF(T139="","",((VLOOKUP(MONTH(O139)&amp;"-"&amp;YEAR(O139),Sheet3!A:F,6,FALSE)-VLOOKUP(MONTH(N139)&amp;"-"&amp;YEAR(N139),Sheet3!A:F,6,FALSE)-1)+((NETWORKDAYS(N139,VLOOKUP(MONTH(N139)&amp;"-"&amp;YEAR(N139),Sheet3!A:E,5,FALSE)))/VLOOKUP(MONTH(N139)&amp;"-"&amp;YEAR(N139),Sheet3!A:E,3,FALSE))+(NETWORKDAYS(VLOOKUP(MONTH(O139)&amp;"-"&amp;YEAR(O139),Sheet3!A:D,4,FALSE),O139)/VLOOKUP(MONTH(O139)&amp;"-"&amp;YEAR(O139),Sheet3!A:D,3,FALSE)))*S139)</f>
        <v/>
      </c>
      <c r="T139" s="8" t="str">
        <f t="shared" si="2"/>
        <v/>
      </c>
    </row>
    <row r="140" spans="2:20" ht="15" x14ac:dyDescent="0.25">
      <c r="B140" s="7"/>
      <c r="I140" s="8"/>
      <c r="J140" s="9"/>
      <c r="K140" s="9"/>
      <c r="L140" s="9"/>
      <c r="N140" s="3"/>
      <c r="O140" s="3"/>
      <c r="R140" s="8" t="str">
        <f>IF(T140="","",((VLOOKUP(MONTH(O140)&amp;"-"&amp;YEAR(O140),Sheet3!A:F,6,FALSE)-VLOOKUP(MONTH(N140)&amp;"-"&amp;YEAR(N140),Sheet3!A:F,6,FALSE)-1)+((NETWORKDAYS(N140,VLOOKUP(MONTH(N140)&amp;"-"&amp;YEAR(N140),Sheet3!A:E,5,FALSE)))/VLOOKUP(MONTH(N140)&amp;"-"&amp;YEAR(N140),Sheet3!A:E,3,FALSE))+(NETWORKDAYS(VLOOKUP(MONTH(O140)&amp;"-"&amp;YEAR(O140),Sheet3!A:D,4,FALSE),O140)/VLOOKUP(MONTH(O140)&amp;"-"&amp;YEAR(O140),Sheet3!A:D,3,FALSE)))*S140)</f>
        <v/>
      </c>
      <c r="T140" s="8" t="str">
        <f t="shared" si="2"/>
        <v/>
      </c>
    </row>
    <row r="141" spans="2:20" ht="15" x14ac:dyDescent="0.25">
      <c r="B141" s="7"/>
      <c r="I141" s="8"/>
      <c r="J141" s="9"/>
      <c r="K141" s="9"/>
      <c r="L141" s="9"/>
      <c r="N141" s="3"/>
      <c r="O141" s="3"/>
      <c r="R141" s="8" t="str">
        <f>IF(T141="","",((VLOOKUP(MONTH(O141)&amp;"-"&amp;YEAR(O141),Sheet3!A:F,6,FALSE)-VLOOKUP(MONTH(N141)&amp;"-"&amp;YEAR(N141),Sheet3!A:F,6,FALSE)-1)+((NETWORKDAYS(N141,VLOOKUP(MONTH(N141)&amp;"-"&amp;YEAR(N141),Sheet3!A:E,5,FALSE)))/VLOOKUP(MONTH(N141)&amp;"-"&amp;YEAR(N141),Sheet3!A:E,3,FALSE))+(NETWORKDAYS(VLOOKUP(MONTH(O141)&amp;"-"&amp;YEAR(O141),Sheet3!A:D,4,FALSE),O141)/VLOOKUP(MONTH(O141)&amp;"-"&amp;YEAR(O141),Sheet3!A:D,3,FALSE)))*S141)</f>
        <v/>
      </c>
      <c r="T141" s="8" t="str">
        <f t="shared" si="2"/>
        <v/>
      </c>
    </row>
    <row r="142" spans="2:20" ht="15" x14ac:dyDescent="0.25">
      <c r="B142" s="7"/>
      <c r="I142" s="8"/>
      <c r="J142" s="9"/>
      <c r="K142" s="9"/>
      <c r="L142" s="9"/>
      <c r="N142" s="3"/>
      <c r="O142" s="3"/>
      <c r="R142" s="8" t="str">
        <f>IF(T142="","",((VLOOKUP(MONTH(O142)&amp;"-"&amp;YEAR(O142),Sheet3!A:F,6,FALSE)-VLOOKUP(MONTH(N142)&amp;"-"&amp;YEAR(N142),Sheet3!A:F,6,FALSE)-1)+((NETWORKDAYS(N142,VLOOKUP(MONTH(N142)&amp;"-"&amp;YEAR(N142),Sheet3!A:E,5,FALSE)))/VLOOKUP(MONTH(N142)&amp;"-"&amp;YEAR(N142),Sheet3!A:E,3,FALSE))+(NETWORKDAYS(VLOOKUP(MONTH(O142)&amp;"-"&amp;YEAR(O142),Sheet3!A:D,4,FALSE),O142)/VLOOKUP(MONTH(O142)&amp;"-"&amp;YEAR(O142),Sheet3!A:D,3,FALSE)))*S142)</f>
        <v/>
      </c>
      <c r="T142" s="8" t="str">
        <f t="shared" si="2"/>
        <v/>
      </c>
    </row>
    <row r="143" spans="2:20" ht="15" x14ac:dyDescent="0.25">
      <c r="B143" s="7"/>
      <c r="I143" s="8"/>
      <c r="J143" s="9"/>
      <c r="K143" s="9"/>
      <c r="L143" s="9"/>
      <c r="N143" s="3"/>
      <c r="O143" s="3"/>
      <c r="R143" s="8" t="str">
        <f>IF(T143="","",((VLOOKUP(MONTH(O143)&amp;"-"&amp;YEAR(O143),Sheet3!A:F,6,FALSE)-VLOOKUP(MONTH(N143)&amp;"-"&amp;YEAR(N143),Sheet3!A:F,6,FALSE)-1)+((NETWORKDAYS(N143,VLOOKUP(MONTH(N143)&amp;"-"&amp;YEAR(N143),Sheet3!A:E,5,FALSE)))/VLOOKUP(MONTH(N143)&amp;"-"&amp;YEAR(N143),Sheet3!A:E,3,FALSE))+(NETWORKDAYS(VLOOKUP(MONTH(O143)&amp;"-"&amp;YEAR(O143),Sheet3!A:D,4,FALSE),O143)/VLOOKUP(MONTH(O143)&amp;"-"&amp;YEAR(O143),Sheet3!A:D,3,FALSE)))*S143)</f>
        <v/>
      </c>
      <c r="T143" s="8" t="str">
        <f t="shared" si="2"/>
        <v/>
      </c>
    </row>
    <row r="144" spans="2:20" ht="15" x14ac:dyDescent="0.25">
      <c r="B144" s="7"/>
      <c r="I144" s="8"/>
      <c r="J144" s="9"/>
      <c r="K144" s="9"/>
      <c r="L144" s="9"/>
      <c r="N144" s="3"/>
      <c r="O144" s="3"/>
      <c r="R144" s="8" t="str">
        <f>IF(T144="","",((VLOOKUP(MONTH(O144)&amp;"-"&amp;YEAR(O144),Sheet3!A:F,6,FALSE)-VLOOKUP(MONTH(N144)&amp;"-"&amp;YEAR(N144),Sheet3!A:F,6,FALSE)-1)+((NETWORKDAYS(N144,VLOOKUP(MONTH(N144)&amp;"-"&amp;YEAR(N144),Sheet3!A:E,5,FALSE)))/VLOOKUP(MONTH(N144)&amp;"-"&amp;YEAR(N144),Sheet3!A:E,3,FALSE))+(NETWORKDAYS(VLOOKUP(MONTH(O144)&amp;"-"&amp;YEAR(O144),Sheet3!A:D,4,FALSE),O144)/VLOOKUP(MONTH(O144)&amp;"-"&amp;YEAR(O144),Sheet3!A:D,3,FALSE)))*S144)</f>
        <v/>
      </c>
      <c r="T144" s="8" t="str">
        <f t="shared" si="2"/>
        <v/>
      </c>
    </row>
    <row r="145" spans="2:20" ht="15" x14ac:dyDescent="0.25">
      <c r="B145" s="7"/>
      <c r="I145" s="8"/>
      <c r="J145" s="9"/>
      <c r="K145" s="9"/>
      <c r="L145" s="9"/>
      <c r="N145" s="3"/>
      <c r="O145" s="3"/>
      <c r="R145" s="8" t="str">
        <f>IF(T145="","",((VLOOKUP(MONTH(O145)&amp;"-"&amp;YEAR(O145),Sheet3!A:F,6,FALSE)-VLOOKUP(MONTH(N145)&amp;"-"&amp;YEAR(N145),Sheet3!A:F,6,FALSE)-1)+((NETWORKDAYS(N145,VLOOKUP(MONTH(N145)&amp;"-"&amp;YEAR(N145),Sheet3!A:E,5,FALSE)))/VLOOKUP(MONTH(N145)&amp;"-"&amp;YEAR(N145),Sheet3!A:E,3,FALSE))+(NETWORKDAYS(VLOOKUP(MONTH(O145)&amp;"-"&amp;YEAR(O145),Sheet3!A:D,4,FALSE),O145)/VLOOKUP(MONTH(O145)&amp;"-"&amp;YEAR(O145),Sheet3!A:D,3,FALSE)))*S145)</f>
        <v/>
      </c>
      <c r="T145" s="8" t="str">
        <f t="shared" si="2"/>
        <v/>
      </c>
    </row>
    <row r="146" spans="2:20" ht="15" x14ac:dyDescent="0.25">
      <c r="B146" s="7"/>
      <c r="I146" s="8"/>
      <c r="J146" s="9"/>
      <c r="K146" s="9"/>
      <c r="L146" s="9"/>
      <c r="N146" s="3"/>
      <c r="O146" s="3"/>
      <c r="R146" s="8" t="str">
        <f>IF(T146="","",((VLOOKUP(MONTH(O146)&amp;"-"&amp;YEAR(O146),Sheet3!A:F,6,FALSE)-VLOOKUP(MONTH(N146)&amp;"-"&amp;YEAR(N146),Sheet3!A:F,6,FALSE)-1)+((NETWORKDAYS(N146,VLOOKUP(MONTH(N146)&amp;"-"&amp;YEAR(N146),Sheet3!A:E,5,FALSE)))/VLOOKUP(MONTH(N146)&amp;"-"&amp;YEAR(N146),Sheet3!A:E,3,FALSE))+(NETWORKDAYS(VLOOKUP(MONTH(O146)&amp;"-"&amp;YEAR(O146),Sheet3!A:D,4,FALSE),O146)/VLOOKUP(MONTH(O146)&amp;"-"&amp;YEAR(O146),Sheet3!A:D,3,FALSE)))*S146)</f>
        <v/>
      </c>
      <c r="T146" s="8" t="str">
        <f t="shared" si="2"/>
        <v/>
      </c>
    </row>
    <row r="147" spans="2:20" ht="15" x14ac:dyDescent="0.25">
      <c r="B147" s="7"/>
      <c r="I147" s="8"/>
      <c r="J147" s="9"/>
      <c r="K147" s="9"/>
      <c r="L147" s="9"/>
      <c r="N147" s="3"/>
      <c r="O147" s="3"/>
      <c r="R147" s="8" t="str">
        <f>IF(T147="","",((VLOOKUP(MONTH(O147)&amp;"-"&amp;YEAR(O147),Sheet3!A:F,6,FALSE)-VLOOKUP(MONTH(N147)&amp;"-"&amp;YEAR(N147),Sheet3!A:F,6,FALSE)-1)+((NETWORKDAYS(N147,VLOOKUP(MONTH(N147)&amp;"-"&amp;YEAR(N147),Sheet3!A:E,5,FALSE)))/VLOOKUP(MONTH(N147)&amp;"-"&amp;YEAR(N147),Sheet3!A:E,3,FALSE))+(NETWORKDAYS(VLOOKUP(MONTH(O147)&amp;"-"&amp;YEAR(O147),Sheet3!A:D,4,FALSE),O147)/VLOOKUP(MONTH(O147)&amp;"-"&amp;YEAR(O147),Sheet3!A:D,3,FALSE)))*S147)</f>
        <v/>
      </c>
      <c r="T147" s="8" t="str">
        <f t="shared" si="2"/>
        <v/>
      </c>
    </row>
    <row r="148" spans="2:20" ht="15" x14ac:dyDescent="0.25">
      <c r="B148" s="7"/>
      <c r="I148" s="8"/>
      <c r="J148" s="9"/>
      <c r="K148" s="9"/>
      <c r="L148" s="9"/>
      <c r="N148" s="3"/>
      <c r="O148" s="3"/>
      <c r="R148" s="8" t="str">
        <f>IF(T148="","",((VLOOKUP(MONTH(O148)&amp;"-"&amp;YEAR(O148),Sheet3!A:F,6,FALSE)-VLOOKUP(MONTH(N148)&amp;"-"&amp;YEAR(N148),Sheet3!A:F,6,FALSE)-1)+((NETWORKDAYS(N148,VLOOKUP(MONTH(N148)&amp;"-"&amp;YEAR(N148),Sheet3!A:E,5,FALSE)))/VLOOKUP(MONTH(N148)&amp;"-"&amp;YEAR(N148),Sheet3!A:E,3,FALSE))+(NETWORKDAYS(VLOOKUP(MONTH(O148)&amp;"-"&amp;YEAR(O148),Sheet3!A:D,4,FALSE),O148)/VLOOKUP(MONTH(O148)&amp;"-"&amp;YEAR(O148),Sheet3!A:D,3,FALSE)))*S148)</f>
        <v/>
      </c>
      <c r="T148" s="8" t="str">
        <f t="shared" si="2"/>
        <v/>
      </c>
    </row>
    <row r="149" spans="2:20" ht="15" x14ac:dyDescent="0.25">
      <c r="B149" s="7"/>
      <c r="I149" s="8"/>
      <c r="J149" s="9"/>
      <c r="K149" s="9"/>
      <c r="L149" s="9"/>
      <c r="N149" s="3"/>
      <c r="O149" s="3"/>
      <c r="R149" s="8" t="str">
        <f>IF(T149="","",((VLOOKUP(MONTH(O149)&amp;"-"&amp;YEAR(O149),Sheet3!A:F,6,FALSE)-VLOOKUP(MONTH(N149)&amp;"-"&amp;YEAR(N149),Sheet3!A:F,6,FALSE)-1)+((NETWORKDAYS(N149,VLOOKUP(MONTH(N149)&amp;"-"&amp;YEAR(N149),Sheet3!A:E,5,FALSE)))/VLOOKUP(MONTH(N149)&amp;"-"&amp;YEAR(N149),Sheet3!A:E,3,FALSE))+(NETWORKDAYS(VLOOKUP(MONTH(O149)&amp;"-"&amp;YEAR(O149),Sheet3!A:D,4,FALSE),O149)/VLOOKUP(MONTH(O149)&amp;"-"&amp;YEAR(O149),Sheet3!A:D,3,FALSE)))*S149)</f>
        <v/>
      </c>
      <c r="T149" s="8" t="str">
        <f t="shared" si="2"/>
        <v/>
      </c>
    </row>
    <row r="150" spans="2:20" ht="15" x14ac:dyDescent="0.25">
      <c r="B150" s="7"/>
      <c r="I150" s="8"/>
      <c r="J150" s="9"/>
      <c r="K150" s="9"/>
      <c r="L150" s="9"/>
      <c r="N150" s="3"/>
      <c r="O150" s="3"/>
      <c r="R150" s="8" t="str">
        <f>IF(T150="","",((VLOOKUP(MONTH(O150)&amp;"-"&amp;YEAR(O150),Sheet3!A:F,6,FALSE)-VLOOKUP(MONTH(N150)&amp;"-"&amp;YEAR(N150),Sheet3!A:F,6,FALSE)-1)+((NETWORKDAYS(N150,VLOOKUP(MONTH(N150)&amp;"-"&amp;YEAR(N150),Sheet3!A:E,5,FALSE)))/VLOOKUP(MONTH(N150)&amp;"-"&amp;YEAR(N150),Sheet3!A:E,3,FALSE))+(NETWORKDAYS(VLOOKUP(MONTH(O150)&amp;"-"&amp;YEAR(O150),Sheet3!A:D,4,FALSE),O150)/VLOOKUP(MONTH(O150)&amp;"-"&amp;YEAR(O150),Sheet3!A:D,3,FALSE)))*S150)</f>
        <v/>
      </c>
      <c r="T150" s="8" t="str">
        <f t="shared" si="2"/>
        <v/>
      </c>
    </row>
    <row r="151" spans="2:20" ht="15" x14ac:dyDescent="0.25">
      <c r="B151" s="7"/>
      <c r="I151" s="8"/>
      <c r="J151" s="9"/>
      <c r="K151" s="9"/>
      <c r="L151" s="9"/>
      <c r="N151" s="3"/>
      <c r="O151" s="3"/>
      <c r="R151" s="8" t="str">
        <f>IF(T151="","",((VLOOKUP(MONTH(O151)&amp;"-"&amp;YEAR(O151),Sheet3!A:F,6,FALSE)-VLOOKUP(MONTH(N151)&amp;"-"&amp;YEAR(N151),Sheet3!A:F,6,FALSE)-1)+((NETWORKDAYS(N151,VLOOKUP(MONTH(N151)&amp;"-"&amp;YEAR(N151),Sheet3!A:E,5,FALSE)))/VLOOKUP(MONTH(N151)&amp;"-"&amp;YEAR(N151),Sheet3!A:E,3,FALSE))+(NETWORKDAYS(VLOOKUP(MONTH(O151)&amp;"-"&amp;YEAR(O151),Sheet3!A:D,4,FALSE),O151)/VLOOKUP(MONTH(O151)&amp;"-"&amp;YEAR(O151),Sheet3!A:D,3,FALSE)))*S151)</f>
        <v/>
      </c>
      <c r="T151" s="8" t="str">
        <f t="shared" si="2"/>
        <v/>
      </c>
    </row>
    <row r="152" spans="2:20" ht="15" x14ac:dyDescent="0.25">
      <c r="B152" s="7"/>
      <c r="I152" s="8"/>
      <c r="J152" s="9"/>
      <c r="K152" s="9"/>
      <c r="L152" s="9"/>
      <c r="N152" s="3"/>
      <c r="O152" s="3"/>
      <c r="R152" s="8" t="str">
        <f>IF(T152="","",((VLOOKUP(MONTH(O152)&amp;"-"&amp;YEAR(O152),Sheet3!A:F,6,FALSE)-VLOOKUP(MONTH(N152)&amp;"-"&amp;YEAR(N152),Sheet3!A:F,6,FALSE)-1)+((NETWORKDAYS(N152,VLOOKUP(MONTH(N152)&amp;"-"&amp;YEAR(N152),Sheet3!A:E,5,FALSE)))/VLOOKUP(MONTH(N152)&amp;"-"&amp;YEAR(N152),Sheet3!A:E,3,FALSE))+(NETWORKDAYS(VLOOKUP(MONTH(O152)&amp;"-"&amp;YEAR(O152),Sheet3!A:D,4,FALSE),O152)/VLOOKUP(MONTH(O152)&amp;"-"&amp;YEAR(O152),Sheet3!A:D,3,FALSE)))*S152)</f>
        <v/>
      </c>
      <c r="T152" s="8" t="str">
        <f t="shared" si="2"/>
        <v/>
      </c>
    </row>
    <row r="153" spans="2:20" ht="15" x14ac:dyDescent="0.25">
      <c r="B153" s="7"/>
      <c r="I153" s="8"/>
      <c r="J153" s="9"/>
      <c r="K153" s="9"/>
      <c r="L153" s="9"/>
      <c r="N153" s="3"/>
      <c r="O153" s="3"/>
      <c r="R153" s="8" t="str">
        <f>IF(T153="","",((VLOOKUP(MONTH(O153)&amp;"-"&amp;YEAR(O153),Sheet3!A:F,6,FALSE)-VLOOKUP(MONTH(N153)&amp;"-"&amp;YEAR(N153),Sheet3!A:F,6,FALSE)-1)+((NETWORKDAYS(N153,VLOOKUP(MONTH(N153)&amp;"-"&amp;YEAR(N153),Sheet3!A:E,5,FALSE)))/VLOOKUP(MONTH(N153)&amp;"-"&amp;YEAR(N153),Sheet3!A:E,3,FALSE))+(NETWORKDAYS(VLOOKUP(MONTH(O153)&amp;"-"&amp;YEAR(O153),Sheet3!A:D,4,FALSE),O153)/VLOOKUP(MONTH(O153)&amp;"-"&amp;YEAR(O153),Sheet3!A:D,3,FALSE)))*S153)</f>
        <v/>
      </c>
      <c r="T153" s="8" t="str">
        <f t="shared" si="2"/>
        <v/>
      </c>
    </row>
    <row r="154" spans="2:20" ht="15" x14ac:dyDescent="0.25">
      <c r="B154" s="7"/>
      <c r="I154" s="8"/>
      <c r="J154" s="9"/>
      <c r="K154" s="9"/>
      <c r="L154" s="9"/>
      <c r="N154" s="3"/>
      <c r="O154" s="3"/>
      <c r="R154" s="8" t="str">
        <f>IF(T154="","",((VLOOKUP(MONTH(O154)&amp;"-"&amp;YEAR(O154),Sheet3!A:F,6,FALSE)-VLOOKUP(MONTH(N154)&amp;"-"&amp;YEAR(N154),Sheet3!A:F,6,FALSE)-1)+((NETWORKDAYS(N154,VLOOKUP(MONTH(N154)&amp;"-"&amp;YEAR(N154),Sheet3!A:E,5,FALSE)))/VLOOKUP(MONTH(N154)&amp;"-"&amp;YEAR(N154),Sheet3!A:E,3,FALSE))+(NETWORKDAYS(VLOOKUP(MONTH(O154)&amp;"-"&amp;YEAR(O154),Sheet3!A:D,4,FALSE),O154)/VLOOKUP(MONTH(O154)&amp;"-"&amp;YEAR(O154),Sheet3!A:D,3,FALSE)))*S154)</f>
        <v/>
      </c>
      <c r="T154" s="8" t="str">
        <f t="shared" si="2"/>
        <v/>
      </c>
    </row>
    <row r="155" spans="2:20" ht="15" x14ac:dyDescent="0.25">
      <c r="B155" s="7"/>
      <c r="I155" s="8"/>
      <c r="J155" s="9"/>
      <c r="K155" s="9"/>
      <c r="L155" s="9"/>
      <c r="N155" s="3"/>
      <c r="O155" s="3"/>
      <c r="R155" s="8" t="str">
        <f>IF(T155="","",((VLOOKUP(MONTH(O155)&amp;"-"&amp;YEAR(O155),Sheet3!A:F,6,FALSE)-VLOOKUP(MONTH(N155)&amp;"-"&amp;YEAR(N155),Sheet3!A:F,6,FALSE)-1)+((NETWORKDAYS(N155,VLOOKUP(MONTH(N155)&amp;"-"&amp;YEAR(N155),Sheet3!A:E,5,FALSE)))/VLOOKUP(MONTH(N155)&amp;"-"&amp;YEAR(N155),Sheet3!A:E,3,FALSE))+(NETWORKDAYS(VLOOKUP(MONTH(O155)&amp;"-"&amp;YEAR(O155),Sheet3!A:D,4,FALSE),O155)/VLOOKUP(MONTH(O155)&amp;"-"&amp;YEAR(O155),Sheet3!A:D,3,FALSE)))*S155)</f>
        <v/>
      </c>
      <c r="T155" s="8" t="str">
        <f t="shared" si="2"/>
        <v/>
      </c>
    </row>
    <row r="156" spans="2:20" ht="15" x14ac:dyDescent="0.25">
      <c r="B156" s="7"/>
      <c r="I156" s="8"/>
      <c r="J156" s="9"/>
      <c r="K156" s="9"/>
      <c r="L156" s="9"/>
      <c r="N156" s="3"/>
      <c r="O156" s="3"/>
      <c r="R156" s="8" t="str">
        <f>IF(T156="","",((VLOOKUP(MONTH(O156)&amp;"-"&amp;YEAR(O156),Sheet3!A:F,6,FALSE)-VLOOKUP(MONTH(N156)&amp;"-"&amp;YEAR(N156),Sheet3!A:F,6,FALSE)-1)+((NETWORKDAYS(N156,VLOOKUP(MONTH(N156)&amp;"-"&amp;YEAR(N156),Sheet3!A:E,5,FALSE)))/VLOOKUP(MONTH(N156)&amp;"-"&amp;YEAR(N156),Sheet3!A:E,3,FALSE))+(NETWORKDAYS(VLOOKUP(MONTH(O156)&amp;"-"&amp;YEAR(O156),Sheet3!A:D,4,FALSE),O156)/VLOOKUP(MONTH(O156)&amp;"-"&amp;YEAR(O156),Sheet3!A:D,3,FALSE)))*S156)</f>
        <v/>
      </c>
      <c r="T156" s="8" t="str">
        <f t="shared" si="2"/>
        <v/>
      </c>
    </row>
    <row r="157" spans="2:20" ht="15" x14ac:dyDescent="0.25">
      <c r="B157" s="7"/>
      <c r="I157" s="8"/>
      <c r="J157" s="9"/>
      <c r="K157" s="9"/>
      <c r="L157" s="9"/>
      <c r="N157" s="3"/>
      <c r="O157" s="3"/>
      <c r="R157" s="8" t="str">
        <f>IF(T157="","",((VLOOKUP(MONTH(O157)&amp;"-"&amp;YEAR(O157),Sheet3!A:F,6,FALSE)-VLOOKUP(MONTH(N157)&amp;"-"&amp;YEAR(N157),Sheet3!A:F,6,FALSE)-1)+((NETWORKDAYS(N157,VLOOKUP(MONTH(N157)&amp;"-"&amp;YEAR(N157),Sheet3!A:E,5,FALSE)))/VLOOKUP(MONTH(N157)&amp;"-"&amp;YEAR(N157),Sheet3!A:E,3,FALSE))+(NETWORKDAYS(VLOOKUP(MONTH(O157)&amp;"-"&amp;YEAR(O157),Sheet3!A:D,4,FALSE),O157)/VLOOKUP(MONTH(O157)&amp;"-"&amp;YEAR(O157),Sheet3!A:D,3,FALSE)))*S157)</f>
        <v/>
      </c>
      <c r="T157" s="8" t="str">
        <f t="shared" si="2"/>
        <v/>
      </c>
    </row>
    <row r="158" spans="2:20" ht="15" x14ac:dyDescent="0.25">
      <c r="B158" s="7"/>
      <c r="I158" s="8"/>
      <c r="J158" s="9"/>
      <c r="K158" s="9"/>
      <c r="L158" s="9"/>
      <c r="N158" s="3"/>
      <c r="O158" s="3"/>
      <c r="R158" s="8" t="str">
        <f>IF(T158="","",((VLOOKUP(MONTH(O158)&amp;"-"&amp;YEAR(O158),Sheet3!A:F,6,FALSE)-VLOOKUP(MONTH(N158)&amp;"-"&amp;YEAR(N158),Sheet3!A:F,6,FALSE)-1)+((NETWORKDAYS(N158,VLOOKUP(MONTH(N158)&amp;"-"&amp;YEAR(N158),Sheet3!A:E,5,FALSE)))/VLOOKUP(MONTH(N158)&amp;"-"&amp;YEAR(N158),Sheet3!A:E,3,FALSE))+(NETWORKDAYS(VLOOKUP(MONTH(O158)&amp;"-"&amp;YEAR(O158),Sheet3!A:D,4,FALSE),O158)/VLOOKUP(MONTH(O158)&amp;"-"&amp;YEAR(O158),Sheet3!A:D,3,FALSE)))*S158)</f>
        <v/>
      </c>
      <c r="T158" s="8" t="str">
        <f t="shared" si="2"/>
        <v/>
      </c>
    </row>
    <row r="159" spans="2:20" ht="15" x14ac:dyDescent="0.25">
      <c r="B159" s="7"/>
      <c r="I159" s="8"/>
      <c r="J159" s="9"/>
      <c r="K159" s="9"/>
      <c r="L159" s="9"/>
      <c r="N159" s="3"/>
      <c r="O159" s="3"/>
      <c r="R159" s="8" t="str">
        <f>IF(T159="","",((VLOOKUP(MONTH(O159)&amp;"-"&amp;YEAR(O159),Sheet3!A:F,6,FALSE)-VLOOKUP(MONTH(N159)&amp;"-"&amp;YEAR(N159),Sheet3!A:F,6,FALSE)-1)+((NETWORKDAYS(N159,VLOOKUP(MONTH(N159)&amp;"-"&amp;YEAR(N159),Sheet3!A:E,5,FALSE)))/VLOOKUP(MONTH(N159)&amp;"-"&amp;YEAR(N159),Sheet3!A:E,3,FALSE))+(NETWORKDAYS(VLOOKUP(MONTH(O159)&amp;"-"&amp;YEAR(O159),Sheet3!A:D,4,FALSE),O159)/VLOOKUP(MONTH(O159)&amp;"-"&amp;YEAR(O159),Sheet3!A:D,3,FALSE)))*S159)</f>
        <v/>
      </c>
      <c r="T159" s="8" t="str">
        <f t="shared" si="2"/>
        <v/>
      </c>
    </row>
    <row r="160" spans="2:20" ht="15" x14ac:dyDescent="0.25">
      <c r="B160" s="7"/>
      <c r="I160" s="8"/>
      <c r="J160" s="9"/>
      <c r="K160" s="9"/>
      <c r="L160" s="9"/>
      <c r="N160" s="3"/>
      <c r="O160" s="3"/>
      <c r="R160" s="8" t="str">
        <f>IF(T160="","",((VLOOKUP(MONTH(O160)&amp;"-"&amp;YEAR(O160),Sheet3!A:F,6,FALSE)-VLOOKUP(MONTH(N160)&amp;"-"&amp;YEAR(N160),Sheet3!A:F,6,FALSE)-1)+((NETWORKDAYS(N160,VLOOKUP(MONTH(N160)&amp;"-"&amp;YEAR(N160),Sheet3!A:E,5,FALSE)))/VLOOKUP(MONTH(N160)&amp;"-"&amp;YEAR(N160),Sheet3!A:E,3,FALSE))+(NETWORKDAYS(VLOOKUP(MONTH(O160)&amp;"-"&amp;YEAR(O160),Sheet3!A:D,4,FALSE),O160)/VLOOKUP(MONTH(O160)&amp;"-"&amp;YEAR(O160),Sheet3!A:D,3,FALSE)))*S160)</f>
        <v/>
      </c>
      <c r="T160" s="8" t="str">
        <f t="shared" si="2"/>
        <v/>
      </c>
    </row>
    <row r="161" spans="2:20" ht="15" x14ac:dyDescent="0.25">
      <c r="B161" s="7"/>
      <c r="I161" s="8"/>
      <c r="J161" s="9"/>
      <c r="K161" s="9"/>
      <c r="L161" s="9"/>
      <c r="N161" s="3"/>
      <c r="O161" s="3"/>
      <c r="R161" s="8" t="str">
        <f>IF(T161="","",((VLOOKUP(MONTH(O161)&amp;"-"&amp;YEAR(O161),Sheet3!A:F,6,FALSE)-VLOOKUP(MONTH(N161)&amp;"-"&amp;YEAR(N161),Sheet3!A:F,6,FALSE)-1)+((NETWORKDAYS(N161,VLOOKUP(MONTH(N161)&amp;"-"&amp;YEAR(N161),Sheet3!A:E,5,FALSE)))/VLOOKUP(MONTH(N161)&amp;"-"&amp;YEAR(N161),Sheet3!A:E,3,FALSE))+(NETWORKDAYS(VLOOKUP(MONTH(O161)&amp;"-"&amp;YEAR(O161),Sheet3!A:D,4,FALSE),O161)/VLOOKUP(MONTH(O161)&amp;"-"&amp;YEAR(O161),Sheet3!A:D,3,FALSE)))*S161)</f>
        <v/>
      </c>
      <c r="T161" s="8" t="str">
        <f t="shared" si="2"/>
        <v/>
      </c>
    </row>
    <row r="162" spans="2:20" ht="15" x14ac:dyDescent="0.25">
      <c r="B162" s="7"/>
      <c r="I162" s="8"/>
      <c r="J162" s="9"/>
      <c r="K162" s="9"/>
      <c r="L162" s="9"/>
      <c r="N162" s="3"/>
      <c r="O162" s="3"/>
      <c r="R162" s="8" t="str">
        <f>IF(T162="","",((VLOOKUP(MONTH(O162)&amp;"-"&amp;YEAR(O162),Sheet3!A:F,6,FALSE)-VLOOKUP(MONTH(N162)&amp;"-"&amp;YEAR(N162),Sheet3!A:F,6,FALSE)-1)+((NETWORKDAYS(N162,VLOOKUP(MONTH(N162)&amp;"-"&amp;YEAR(N162),Sheet3!A:E,5,FALSE)))/VLOOKUP(MONTH(N162)&amp;"-"&amp;YEAR(N162),Sheet3!A:E,3,FALSE))+(NETWORKDAYS(VLOOKUP(MONTH(O162)&amp;"-"&amp;YEAR(O162),Sheet3!A:D,4,FALSE),O162)/VLOOKUP(MONTH(O162)&amp;"-"&amp;YEAR(O162),Sheet3!A:D,3,FALSE)))*S162)</f>
        <v/>
      </c>
      <c r="T162" s="8" t="str">
        <f t="shared" si="2"/>
        <v/>
      </c>
    </row>
    <row r="163" spans="2:20" ht="15" x14ac:dyDescent="0.25">
      <c r="B163" s="7"/>
      <c r="I163" s="8"/>
      <c r="J163" s="9"/>
      <c r="K163" s="9"/>
      <c r="L163" s="9"/>
      <c r="N163" s="3"/>
      <c r="O163" s="3"/>
      <c r="R163" s="8" t="str">
        <f>IF(T163="","",((VLOOKUP(MONTH(O163)&amp;"-"&amp;YEAR(O163),Sheet3!A:F,6,FALSE)-VLOOKUP(MONTH(N163)&amp;"-"&amp;YEAR(N163),Sheet3!A:F,6,FALSE)-1)+((NETWORKDAYS(N163,VLOOKUP(MONTH(N163)&amp;"-"&amp;YEAR(N163),Sheet3!A:E,5,FALSE)))/VLOOKUP(MONTH(N163)&amp;"-"&amp;YEAR(N163),Sheet3!A:E,3,FALSE))+(NETWORKDAYS(VLOOKUP(MONTH(O163)&amp;"-"&amp;YEAR(O163),Sheet3!A:D,4,FALSE),O163)/VLOOKUP(MONTH(O163)&amp;"-"&amp;YEAR(O163),Sheet3!A:D,3,FALSE)))*S163)</f>
        <v/>
      </c>
      <c r="T163" s="8" t="str">
        <f t="shared" si="2"/>
        <v/>
      </c>
    </row>
    <row r="164" spans="2:20" ht="15" x14ac:dyDescent="0.25">
      <c r="B164" s="7"/>
      <c r="I164" s="8"/>
      <c r="J164" s="9"/>
      <c r="K164" s="9"/>
      <c r="L164" s="9"/>
      <c r="N164" s="3"/>
      <c r="O164" s="3"/>
      <c r="R164" s="8" t="str">
        <f>IF(T164="","",((VLOOKUP(MONTH(O164)&amp;"-"&amp;YEAR(O164),Sheet3!A:F,6,FALSE)-VLOOKUP(MONTH(N164)&amp;"-"&amp;YEAR(N164),Sheet3!A:F,6,FALSE)-1)+((NETWORKDAYS(N164,VLOOKUP(MONTH(N164)&amp;"-"&amp;YEAR(N164),Sheet3!A:E,5,FALSE)))/VLOOKUP(MONTH(N164)&amp;"-"&amp;YEAR(N164),Sheet3!A:E,3,FALSE))+(NETWORKDAYS(VLOOKUP(MONTH(O164)&amp;"-"&amp;YEAR(O164),Sheet3!A:D,4,FALSE),O164)/VLOOKUP(MONTH(O164)&amp;"-"&amp;YEAR(O164),Sheet3!A:D,3,FALSE)))*S164)</f>
        <v/>
      </c>
      <c r="T164" s="8" t="str">
        <f t="shared" si="2"/>
        <v/>
      </c>
    </row>
    <row r="165" spans="2:20" ht="15" x14ac:dyDescent="0.25">
      <c r="B165" s="7"/>
      <c r="I165" s="8"/>
      <c r="J165" s="9"/>
      <c r="K165" s="9"/>
      <c r="L165" s="9"/>
      <c r="N165" s="3"/>
      <c r="O165" s="3"/>
      <c r="R165" s="8" t="str">
        <f>IF(T165="","",((VLOOKUP(MONTH(O165)&amp;"-"&amp;YEAR(O165),Sheet3!A:F,6,FALSE)-VLOOKUP(MONTH(N165)&amp;"-"&amp;YEAR(N165),Sheet3!A:F,6,FALSE)-1)+((NETWORKDAYS(N165,VLOOKUP(MONTH(N165)&amp;"-"&amp;YEAR(N165),Sheet3!A:E,5,FALSE)))/VLOOKUP(MONTH(N165)&amp;"-"&amp;YEAR(N165),Sheet3!A:E,3,FALSE))+(NETWORKDAYS(VLOOKUP(MONTH(O165)&amp;"-"&amp;YEAR(O165),Sheet3!A:D,4,FALSE),O165)/VLOOKUP(MONTH(O165)&amp;"-"&amp;YEAR(O165),Sheet3!A:D,3,FALSE)))*S165)</f>
        <v/>
      </c>
      <c r="T165" s="8" t="str">
        <f t="shared" si="2"/>
        <v/>
      </c>
    </row>
    <row r="166" spans="2:20" ht="15" x14ac:dyDescent="0.25">
      <c r="B166" s="7"/>
      <c r="I166" s="8"/>
      <c r="J166" s="9"/>
      <c r="K166" s="9"/>
      <c r="L166" s="9"/>
      <c r="N166" s="3"/>
      <c r="O166" s="3"/>
      <c r="R166" s="8" t="str">
        <f>IF(T166="","",((VLOOKUP(MONTH(O166)&amp;"-"&amp;YEAR(O166),Sheet3!A:F,6,FALSE)-VLOOKUP(MONTH(N166)&amp;"-"&amp;YEAR(N166),Sheet3!A:F,6,FALSE)-1)+((NETWORKDAYS(N166,VLOOKUP(MONTH(N166)&amp;"-"&amp;YEAR(N166),Sheet3!A:E,5,FALSE)))/VLOOKUP(MONTH(N166)&amp;"-"&amp;YEAR(N166),Sheet3!A:E,3,FALSE))+(NETWORKDAYS(VLOOKUP(MONTH(O166)&amp;"-"&amp;YEAR(O166),Sheet3!A:D,4,FALSE),O166)/VLOOKUP(MONTH(O166)&amp;"-"&amp;YEAR(O166),Sheet3!A:D,3,FALSE)))*S166)</f>
        <v/>
      </c>
      <c r="T166" s="8" t="str">
        <f t="shared" si="2"/>
        <v/>
      </c>
    </row>
    <row r="167" spans="2:20" ht="15" x14ac:dyDescent="0.25">
      <c r="B167" s="7"/>
      <c r="I167" s="8"/>
      <c r="J167" s="9"/>
      <c r="K167" s="9"/>
      <c r="L167" s="9"/>
      <c r="N167" s="3"/>
      <c r="O167" s="3"/>
      <c r="R167" s="8" t="str">
        <f>IF(T167="","",((VLOOKUP(MONTH(O167)&amp;"-"&amp;YEAR(O167),Sheet3!A:F,6,FALSE)-VLOOKUP(MONTH(N167)&amp;"-"&amp;YEAR(N167),Sheet3!A:F,6,FALSE)-1)+((NETWORKDAYS(N167,VLOOKUP(MONTH(N167)&amp;"-"&amp;YEAR(N167),Sheet3!A:E,5,FALSE)))/VLOOKUP(MONTH(N167)&amp;"-"&amp;YEAR(N167),Sheet3!A:E,3,FALSE))+(NETWORKDAYS(VLOOKUP(MONTH(O167)&amp;"-"&amp;YEAR(O167),Sheet3!A:D,4,FALSE),O167)/VLOOKUP(MONTH(O167)&amp;"-"&amp;YEAR(O167),Sheet3!A:D,3,FALSE)))*S167)</f>
        <v/>
      </c>
      <c r="T167" s="8" t="str">
        <f t="shared" si="2"/>
        <v/>
      </c>
    </row>
    <row r="168" spans="2:20" ht="15" x14ac:dyDescent="0.25">
      <c r="B168" s="7"/>
      <c r="I168" s="8"/>
      <c r="J168" s="9"/>
      <c r="K168" s="9"/>
      <c r="L168" s="9"/>
      <c r="N168" s="3"/>
      <c r="O168" s="3"/>
      <c r="R168" s="8" t="str">
        <f>IF(T168="","",((VLOOKUP(MONTH(O168)&amp;"-"&amp;YEAR(O168),Sheet3!A:F,6,FALSE)-VLOOKUP(MONTH(N168)&amp;"-"&amp;YEAR(N168),Sheet3!A:F,6,FALSE)-1)+((NETWORKDAYS(N168,VLOOKUP(MONTH(N168)&amp;"-"&amp;YEAR(N168),Sheet3!A:E,5,FALSE)))/VLOOKUP(MONTH(N168)&amp;"-"&amp;YEAR(N168),Sheet3!A:E,3,FALSE))+(NETWORKDAYS(VLOOKUP(MONTH(O168)&amp;"-"&amp;YEAR(O168),Sheet3!A:D,4,FALSE),O168)/VLOOKUP(MONTH(O168)&amp;"-"&amp;YEAR(O168),Sheet3!A:D,3,FALSE)))*S168)</f>
        <v/>
      </c>
      <c r="T168" s="8" t="str">
        <f t="shared" si="2"/>
        <v/>
      </c>
    </row>
    <row r="169" spans="2:20" ht="15" x14ac:dyDescent="0.25">
      <c r="B169" s="7"/>
      <c r="I169" s="8"/>
      <c r="J169" s="9"/>
      <c r="K169" s="9"/>
      <c r="L169" s="9"/>
      <c r="N169" s="3"/>
      <c r="O169" s="3"/>
      <c r="R169" s="8" t="str">
        <f>IF(T169="","",((VLOOKUP(MONTH(O169)&amp;"-"&amp;YEAR(O169),Sheet3!A:F,6,FALSE)-VLOOKUP(MONTH(N169)&amp;"-"&amp;YEAR(N169),Sheet3!A:F,6,FALSE)-1)+((NETWORKDAYS(N169,VLOOKUP(MONTH(N169)&amp;"-"&amp;YEAR(N169),Sheet3!A:E,5,FALSE)))/VLOOKUP(MONTH(N169)&amp;"-"&amp;YEAR(N169),Sheet3!A:E,3,FALSE))+(NETWORKDAYS(VLOOKUP(MONTH(O169)&amp;"-"&amp;YEAR(O169),Sheet3!A:D,4,FALSE),O169)/VLOOKUP(MONTH(O169)&amp;"-"&amp;YEAR(O169),Sheet3!A:D,3,FALSE)))*S169)</f>
        <v/>
      </c>
      <c r="T169" s="8" t="str">
        <f t="shared" si="2"/>
        <v/>
      </c>
    </row>
    <row r="170" spans="2:20" ht="15" x14ac:dyDescent="0.25">
      <c r="B170" s="7"/>
      <c r="I170" s="8"/>
      <c r="J170" s="9"/>
      <c r="K170" s="9"/>
      <c r="L170" s="9"/>
      <c r="N170" s="3"/>
      <c r="O170" s="3"/>
      <c r="R170" s="8" t="str">
        <f>IF(T170="","",((VLOOKUP(MONTH(O170)&amp;"-"&amp;YEAR(O170),Sheet3!A:F,6,FALSE)-VLOOKUP(MONTH(N170)&amp;"-"&amp;YEAR(N170),Sheet3!A:F,6,FALSE)-1)+((NETWORKDAYS(N170,VLOOKUP(MONTH(N170)&amp;"-"&amp;YEAR(N170),Sheet3!A:E,5,FALSE)))/VLOOKUP(MONTH(N170)&amp;"-"&amp;YEAR(N170),Sheet3!A:E,3,FALSE))+(NETWORKDAYS(VLOOKUP(MONTH(O170)&amp;"-"&amp;YEAR(O170),Sheet3!A:D,4,FALSE),O170)/VLOOKUP(MONTH(O170)&amp;"-"&amp;YEAR(O170),Sheet3!A:D,3,FALSE)))*S170)</f>
        <v/>
      </c>
      <c r="T170" s="8" t="str">
        <f t="shared" si="2"/>
        <v/>
      </c>
    </row>
    <row r="171" spans="2:20" ht="15" x14ac:dyDescent="0.25">
      <c r="B171" s="7"/>
      <c r="I171" s="8"/>
      <c r="J171" s="9"/>
      <c r="K171" s="9"/>
      <c r="L171" s="9"/>
      <c r="N171" s="3"/>
      <c r="O171" s="3"/>
      <c r="R171" s="8" t="str">
        <f>IF(T171="","",((VLOOKUP(MONTH(O171)&amp;"-"&amp;YEAR(O171),Sheet3!A:F,6,FALSE)-VLOOKUP(MONTH(N171)&amp;"-"&amp;YEAR(N171),Sheet3!A:F,6,FALSE)-1)+((NETWORKDAYS(N171,VLOOKUP(MONTH(N171)&amp;"-"&amp;YEAR(N171),Sheet3!A:E,5,FALSE)))/VLOOKUP(MONTH(N171)&amp;"-"&amp;YEAR(N171),Sheet3!A:E,3,FALSE))+(NETWORKDAYS(VLOOKUP(MONTH(O171)&amp;"-"&amp;YEAR(O171),Sheet3!A:D,4,FALSE),O171)/VLOOKUP(MONTH(O171)&amp;"-"&amp;YEAR(O171),Sheet3!A:D,3,FALSE)))*S171)</f>
        <v/>
      </c>
      <c r="T171" s="8" t="str">
        <f t="shared" si="2"/>
        <v/>
      </c>
    </row>
    <row r="172" spans="2:20" ht="15" x14ac:dyDescent="0.25">
      <c r="B172" s="7"/>
      <c r="I172" s="8"/>
      <c r="J172" s="9"/>
      <c r="K172" s="9"/>
      <c r="L172" s="9"/>
      <c r="N172" s="3"/>
      <c r="O172" s="3"/>
      <c r="R172" s="8" t="str">
        <f>IF(T172="","",((VLOOKUP(MONTH(O172)&amp;"-"&amp;YEAR(O172),Sheet3!A:F,6,FALSE)-VLOOKUP(MONTH(N172)&amp;"-"&amp;YEAR(N172),Sheet3!A:F,6,FALSE)-1)+((NETWORKDAYS(N172,VLOOKUP(MONTH(N172)&amp;"-"&amp;YEAR(N172),Sheet3!A:E,5,FALSE)))/VLOOKUP(MONTH(N172)&amp;"-"&amp;YEAR(N172),Sheet3!A:E,3,FALSE))+(NETWORKDAYS(VLOOKUP(MONTH(O172)&amp;"-"&amp;YEAR(O172),Sheet3!A:D,4,FALSE),O172)/VLOOKUP(MONTH(O172)&amp;"-"&amp;YEAR(O172),Sheet3!A:D,3,FALSE)))*S172)</f>
        <v/>
      </c>
      <c r="T172" s="8" t="str">
        <f t="shared" si="2"/>
        <v/>
      </c>
    </row>
    <row r="173" spans="2:20" ht="15" x14ac:dyDescent="0.25">
      <c r="B173" s="7"/>
      <c r="I173" s="8"/>
      <c r="J173" s="9"/>
      <c r="K173" s="9"/>
      <c r="L173" s="9"/>
      <c r="N173" s="3"/>
      <c r="O173" s="3"/>
      <c r="R173" s="8" t="str">
        <f>IF(T173="","",((VLOOKUP(MONTH(O173)&amp;"-"&amp;YEAR(O173),Sheet3!A:F,6,FALSE)-VLOOKUP(MONTH(N173)&amp;"-"&amp;YEAR(N173),Sheet3!A:F,6,FALSE)-1)+((NETWORKDAYS(N173,VLOOKUP(MONTH(N173)&amp;"-"&amp;YEAR(N173),Sheet3!A:E,5,FALSE)))/VLOOKUP(MONTH(N173)&amp;"-"&amp;YEAR(N173),Sheet3!A:E,3,FALSE))+(NETWORKDAYS(VLOOKUP(MONTH(O173)&amp;"-"&amp;YEAR(O173),Sheet3!A:D,4,FALSE),O173)/VLOOKUP(MONTH(O173)&amp;"-"&amp;YEAR(O173),Sheet3!A:D,3,FALSE)))*S173)</f>
        <v/>
      </c>
      <c r="T173" s="8" t="str">
        <f t="shared" si="2"/>
        <v/>
      </c>
    </row>
    <row r="174" spans="2:20" ht="15" x14ac:dyDescent="0.25">
      <c r="B174" s="7"/>
      <c r="I174" s="8"/>
      <c r="J174" s="9"/>
      <c r="K174" s="9"/>
      <c r="L174" s="9"/>
      <c r="N174" s="3"/>
      <c r="O174" s="3"/>
      <c r="R174" s="8" t="str">
        <f>IF(T174="","",((VLOOKUP(MONTH(O174)&amp;"-"&amp;YEAR(O174),Sheet3!A:F,6,FALSE)-VLOOKUP(MONTH(N174)&amp;"-"&amp;YEAR(N174),Sheet3!A:F,6,FALSE)-1)+((NETWORKDAYS(N174,VLOOKUP(MONTH(N174)&amp;"-"&amp;YEAR(N174),Sheet3!A:E,5,FALSE)))/VLOOKUP(MONTH(N174)&amp;"-"&amp;YEAR(N174),Sheet3!A:E,3,FALSE))+(NETWORKDAYS(VLOOKUP(MONTH(O174)&amp;"-"&amp;YEAR(O174),Sheet3!A:D,4,FALSE),O174)/VLOOKUP(MONTH(O174)&amp;"-"&amp;YEAR(O174),Sheet3!A:D,3,FALSE)))*S174)</f>
        <v/>
      </c>
      <c r="T174" s="8" t="str">
        <f t="shared" si="2"/>
        <v/>
      </c>
    </row>
    <row r="175" spans="2:20" ht="15" x14ac:dyDescent="0.25">
      <c r="B175" s="7"/>
      <c r="I175" s="8"/>
      <c r="J175" s="9"/>
      <c r="K175" s="9"/>
      <c r="L175" s="9"/>
      <c r="N175" s="3"/>
      <c r="O175" s="3"/>
      <c r="R175" s="8" t="str">
        <f>IF(T175="","",((VLOOKUP(MONTH(O175)&amp;"-"&amp;YEAR(O175),Sheet3!A:F,6,FALSE)-VLOOKUP(MONTH(N175)&amp;"-"&amp;YEAR(N175),Sheet3!A:F,6,FALSE)-1)+((NETWORKDAYS(N175,VLOOKUP(MONTH(N175)&amp;"-"&amp;YEAR(N175),Sheet3!A:E,5,FALSE)))/VLOOKUP(MONTH(N175)&amp;"-"&amp;YEAR(N175),Sheet3!A:E,3,FALSE))+(NETWORKDAYS(VLOOKUP(MONTH(O175)&amp;"-"&amp;YEAR(O175),Sheet3!A:D,4,FALSE),O175)/VLOOKUP(MONTH(O175)&amp;"-"&amp;YEAR(O175),Sheet3!A:D,3,FALSE)))*S175)</f>
        <v/>
      </c>
      <c r="T175" s="8" t="str">
        <f t="shared" si="2"/>
        <v/>
      </c>
    </row>
    <row r="176" spans="2:20" ht="15" x14ac:dyDescent="0.25">
      <c r="B176" s="7"/>
      <c r="I176" s="8"/>
      <c r="J176" s="9"/>
      <c r="K176" s="9"/>
      <c r="L176" s="9"/>
      <c r="N176" s="3"/>
      <c r="O176" s="3"/>
      <c r="R176" s="8" t="str">
        <f>IF(T176="","",((VLOOKUP(MONTH(O176)&amp;"-"&amp;YEAR(O176),Sheet3!A:F,6,FALSE)-VLOOKUP(MONTH(N176)&amp;"-"&amp;YEAR(N176),Sheet3!A:F,6,FALSE)-1)+((NETWORKDAYS(N176,VLOOKUP(MONTH(N176)&amp;"-"&amp;YEAR(N176),Sheet3!A:E,5,FALSE)))/VLOOKUP(MONTH(N176)&amp;"-"&amp;YEAR(N176),Sheet3!A:E,3,FALSE))+(NETWORKDAYS(VLOOKUP(MONTH(O176)&amp;"-"&amp;YEAR(O176),Sheet3!A:D,4,FALSE),O176)/VLOOKUP(MONTH(O176)&amp;"-"&amp;YEAR(O176),Sheet3!A:D,3,FALSE)))*S176)</f>
        <v/>
      </c>
      <c r="T176" s="8" t="str">
        <f t="shared" si="2"/>
        <v/>
      </c>
    </row>
    <row r="177" spans="2:20" ht="15" x14ac:dyDescent="0.25">
      <c r="B177" s="7"/>
      <c r="I177" s="8"/>
      <c r="J177" s="9"/>
      <c r="K177" s="9"/>
      <c r="L177" s="9"/>
      <c r="N177" s="3"/>
      <c r="O177" s="3"/>
      <c r="R177" s="8" t="str">
        <f>IF(T177="","",((VLOOKUP(MONTH(O177)&amp;"-"&amp;YEAR(O177),Sheet3!A:F,6,FALSE)-VLOOKUP(MONTH(N177)&amp;"-"&amp;YEAR(N177),Sheet3!A:F,6,FALSE)-1)+((NETWORKDAYS(N177,VLOOKUP(MONTH(N177)&amp;"-"&amp;YEAR(N177),Sheet3!A:E,5,FALSE)))/VLOOKUP(MONTH(N177)&amp;"-"&amp;YEAR(N177),Sheet3!A:E,3,FALSE))+(NETWORKDAYS(VLOOKUP(MONTH(O177)&amp;"-"&amp;YEAR(O177),Sheet3!A:D,4,FALSE),O177)/VLOOKUP(MONTH(O177)&amp;"-"&amp;YEAR(O177),Sheet3!A:D,3,FALSE)))*S177)</f>
        <v/>
      </c>
      <c r="T177" s="8" t="str">
        <f t="shared" si="2"/>
        <v/>
      </c>
    </row>
    <row r="178" spans="2:20" ht="15" x14ac:dyDescent="0.25">
      <c r="B178" s="7"/>
      <c r="I178" s="8"/>
      <c r="J178" s="9"/>
      <c r="K178" s="9"/>
      <c r="L178" s="9"/>
      <c r="N178" s="3"/>
      <c r="O178" s="3"/>
      <c r="R178" s="8" t="str">
        <f>IF(T178="","",((VLOOKUP(MONTH(O178)&amp;"-"&amp;YEAR(O178),Sheet3!A:F,6,FALSE)-VLOOKUP(MONTH(N178)&amp;"-"&amp;YEAR(N178),Sheet3!A:F,6,FALSE)-1)+((NETWORKDAYS(N178,VLOOKUP(MONTH(N178)&amp;"-"&amp;YEAR(N178),Sheet3!A:E,5,FALSE)))/VLOOKUP(MONTH(N178)&amp;"-"&amp;YEAR(N178),Sheet3!A:E,3,FALSE))+(NETWORKDAYS(VLOOKUP(MONTH(O178)&amp;"-"&amp;YEAR(O178),Sheet3!A:D,4,FALSE),O178)/VLOOKUP(MONTH(O178)&amp;"-"&amp;YEAR(O178),Sheet3!A:D,3,FALSE)))*S178)</f>
        <v/>
      </c>
      <c r="T178" s="8" t="str">
        <f t="shared" si="2"/>
        <v/>
      </c>
    </row>
    <row r="179" spans="2:20" ht="15" x14ac:dyDescent="0.25">
      <c r="B179" s="7"/>
      <c r="I179" s="8"/>
      <c r="J179" s="9"/>
      <c r="K179" s="9"/>
      <c r="L179" s="9"/>
      <c r="N179" s="3"/>
      <c r="O179" s="3"/>
      <c r="R179" s="8" t="str">
        <f>IF(T179="","",((VLOOKUP(MONTH(O179)&amp;"-"&amp;YEAR(O179),Sheet3!A:F,6,FALSE)-VLOOKUP(MONTH(N179)&amp;"-"&amp;YEAR(N179),Sheet3!A:F,6,FALSE)-1)+((NETWORKDAYS(N179,VLOOKUP(MONTH(N179)&amp;"-"&amp;YEAR(N179),Sheet3!A:E,5,FALSE)))/VLOOKUP(MONTH(N179)&amp;"-"&amp;YEAR(N179),Sheet3!A:E,3,FALSE))+(NETWORKDAYS(VLOOKUP(MONTH(O179)&amp;"-"&amp;YEAR(O179),Sheet3!A:D,4,FALSE),O179)/VLOOKUP(MONTH(O179)&amp;"-"&amp;YEAR(O179),Sheet3!A:D,3,FALSE)))*S179)</f>
        <v/>
      </c>
      <c r="T179" s="8" t="str">
        <f t="shared" si="2"/>
        <v/>
      </c>
    </row>
    <row r="180" spans="2:20" ht="15" x14ac:dyDescent="0.25">
      <c r="B180" s="7"/>
      <c r="I180" s="8"/>
      <c r="J180" s="9"/>
      <c r="K180" s="9"/>
      <c r="L180" s="9"/>
      <c r="N180" s="3"/>
      <c r="O180" s="3"/>
      <c r="R180" s="8" t="str">
        <f>IF(T180="","",((VLOOKUP(MONTH(O180)&amp;"-"&amp;YEAR(O180),Sheet3!A:F,6,FALSE)-VLOOKUP(MONTH(N180)&amp;"-"&amp;YEAR(N180),Sheet3!A:F,6,FALSE)-1)+((NETWORKDAYS(N180,VLOOKUP(MONTH(N180)&amp;"-"&amp;YEAR(N180),Sheet3!A:E,5,FALSE)))/VLOOKUP(MONTH(N180)&amp;"-"&amp;YEAR(N180),Sheet3!A:E,3,FALSE))+(NETWORKDAYS(VLOOKUP(MONTH(O180)&amp;"-"&amp;YEAR(O180),Sheet3!A:D,4,FALSE),O180)/VLOOKUP(MONTH(O180)&amp;"-"&amp;YEAR(O180),Sheet3!A:D,3,FALSE)))*S180)</f>
        <v/>
      </c>
      <c r="T180" s="8" t="str">
        <f t="shared" si="2"/>
        <v/>
      </c>
    </row>
    <row r="181" spans="2:20" ht="15" x14ac:dyDescent="0.25">
      <c r="B181" s="7"/>
      <c r="I181" s="8"/>
      <c r="J181" s="9"/>
      <c r="K181" s="9"/>
      <c r="L181" s="9"/>
      <c r="N181" s="3"/>
      <c r="O181" s="3"/>
      <c r="R181" s="8" t="str">
        <f>IF(T181="","",((VLOOKUP(MONTH(O181)&amp;"-"&amp;YEAR(O181),Sheet3!A:F,6,FALSE)-VLOOKUP(MONTH(N181)&amp;"-"&amp;YEAR(N181),Sheet3!A:F,6,FALSE)-1)+((NETWORKDAYS(N181,VLOOKUP(MONTH(N181)&amp;"-"&amp;YEAR(N181),Sheet3!A:E,5,FALSE)))/VLOOKUP(MONTH(N181)&amp;"-"&amp;YEAR(N181),Sheet3!A:E,3,FALSE))+(NETWORKDAYS(VLOOKUP(MONTH(O181)&amp;"-"&amp;YEAR(O181),Sheet3!A:D,4,FALSE),O181)/VLOOKUP(MONTH(O181)&amp;"-"&amp;YEAR(O181),Sheet3!A:D,3,FALSE)))*S181)</f>
        <v/>
      </c>
      <c r="T181" s="8" t="str">
        <f t="shared" si="2"/>
        <v/>
      </c>
    </row>
    <row r="182" spans="2:20" ht="15" x14ac:dyDescent="0.25">
      <c r="B182" s="7"/>
      <c r="I182" s="8"/>
      <c r="J182" s="9"/>
      <c r="K182" s="9"/>
      <c r="L182" s="9"/>
      <c r="N182" s="3"/>
      <c r="O182" s="3"/>
      <c r="R182" s="8" t="str">
        <f>IF(T182="","",((VLOOKUP(MONTH(O182)&amp;"-"&amp;YEAR(O182),Sheet3!A:F,6,FALSE)-VLOOKUP(MONTH(N182)&amp;"-"&amp;YEAR(N182),Sheet3!A:F,6,FALSE)-1)+((NETWORKDAYS(N182,VLOOKUP(MONTH(N182)&amp;"-"&amp;YEAR(N182),Sheet3!A:E,5,FALSE)))/VLOOKUP(MONTH(N182)&amp;"-"&amp;YEAR(N182),Sheet3!A:E,3,FALSE))+(NETWORKDAYS(VLOOKUP(MONTH(O182)&amp;"-"&amp;YEAR(O182),Sheet3!A:D,4,FALSE),O182)/VLOOKUP(MONTH(O182)&amp;"-"&amp;YEAR(O182),Sheet3!A:D,3,FALSE)))*S182)</f>
        <v/>
      </c>
      <c r="T182" s="8" t="str">
        <f t="shared" si="2"/>
        <v/>
      </c>
    </row>
    <row r="183" spans="2:20" ht="15" x14ac:dyDescent="0.25">
      <c r="B183" s="7"/>
      <c r="I183" s="8"/>
      <c r="J183" s="9"/>
      <c r="K183" s="9"/>
      <c r="L183" s="9"/>
      <c r="N183" s="3"/>
      <c r="O183" s="3"/>
      <c r="R183" s="8" t="str">
        <f>IF(T183="","",((VLOOKUP(MONTH(O183)&amp;"-"&amp;YEAR(O183),Sheet3!A:F,6,FALSE)-VLOOKUP(MONTH(N183)&amp;"-"&amp;YEAR(N183),Sheet3!A:F,6,FALSE)-1)+((NETWORKDAYS(N183,VLOOKUP(MONTH(N183)&amp;"-"&amp;YEAR(N183),Sheet3!A:E,5,FALSE)))/VLOOKUP(MONTH(N183)&amp;"-"&amp;YEAR(N183),Sheet3!A:E,3,FALSE))+(NETWORKDAYS(VLOOKUP(MONTH(O183)&amp;"-"&amp;YEAR(O183),Sheet3!A:D,4,FALSE),O183)/VLOOKUP(MONTH(O183)&amp;"-"&amp;YEAR(O183),Sheet3!A:D,3,FALSE)))*S183)</f>
        <v/>
      </c>
      <c r="T183" s="8" t="str">
        <f t="shared" si="2"/>
        <v/>
      </c>
    </row>
    <row r="184" spans="2:20" ht="15" x14ac:dyDescent="0.25">
      <c r="B184" s="7"/>
      <c r="I184" s="8"/>
      <c r="J184" s="9"/>
      <c r="K184" s="9"/>
      <c r="L184" s="9"/>
      <c r="N184" s="3"/>
      <c r="O184" s="3"/>
      <c r="R184" s="8" t="str">
        <f>IF(T184="","",((VLOOKUP(MONTH(O184)&amp;"-"&amp;YEAR(O184),Sheet3!A:F,6,FALSE)-VLOOKUP(MONTH(N184)&amp;"-"&amp;YEAR(N184),Sheet3!A:F,6,FALSE)-1)+((NETWORKDAYS(N184,VLOOKUP(MONTH(N184)&amp;"-"&amp;YEAR(N184),Sheet3!A:E,5,FALSE)))/VLOOKUP(MONTH(N184)&amp;"-"&amp;YEAR(N184),Sheet3!A:E,3,FALSE))+(NETWORKDAYS(VLOOKUP(MONTH(O184)&amp;"-"&amp;YEAR(O184),Sheet3!A:D,4,FALSE),O184)/VLOOKUP(MONTH(O184)&amp;"-"&amp;YEAR(O184),Sheet3!A:D,3,FALSE)))*S184)</f>
        <v/>
      </c>
      <c r="T184" s="8" t="str">
        <f t="shared" si="2"/>
        <v/>
      </c>
    </row>
    <row r="185" spans="2:20" ht="15" x14ac:dyDescent="0.25">
      <c r="B185" s="7"/>
      <c r="I185" s="8"/>
      <c r="J185" s="9"/>
      <c r="K185" s="9"/>
      <c r="L185" s="9"/>
      <c r="N185" s="3"/>
      <c r="O185" s="3"/>
      <c r="R185" s="8" t="str">
        <f>IF(T185="","",((VLOOKUP(MONTH(O185)&amp;"-"&amp;YEAR(O185),Sheet3!A:F,6,FALSE)-VLOOKUP(MONTH(N185)&amp;"-"&amp;YEAR(N185),Sheet3!A:F,6,FALSE)-1)+((NETWORKDAYS(N185,VLOOKUP(MONTH(N185)&amp;"-"&amp;YEAR(N185),Sheet3!A:E,5,FALSE)))/VLOOKUP(MONTH(N185)&amp;"-"&amp;YEAR(N185),Sheet3!A:E,3,FALSE))+(NETWORKDAYS(VLOOKUP(MONTH(O185)&amp;"-"&amp;YEAR(O185),Sheet3!A:D,4,FALSE),O185)/VLOOKUP(MONTH(O185)&amp;"-"&amp;YEAR(O185),Sheet3!A:D,3,FALSE)))*S185)</f>
        <v/>
      </c>
      <c r="T185" s="8" t="str">
        <f t="shared" ref="T185:T248" si="3">IF(S185="","",((S185/(P185/40))*12))</f>
        <v/>
      </c>
    </row>
    <row r="186" spans="2:20" ht="15" x14ac:dyDescent="0.25">
      <c r="B186" s="7"/>
      <c r="I186" s="8"/>
      <c r="J186" s="9"/>
      <c r="K186" s="9"/>
      <c r="L186" s="9"/>
      <c r="N186" s="3"/>
      <c r="O186" s="3"/>
      <c r="R186" s="8" t="str">
        <f>IF(T186="","",((VLOOKUP(MONTH(O186)&amp;"-"&amp;YEAR(O186),Sheet3!A:F,6,FALSE)-VLOOKUP(MONTH(N186)&amp;"-"&amp;YEAR(N186),Sheet3!A:F,6,FALSE)-1)+((NETWORKDAYS(N186,VLOOKUP(MONTH(N186)&amp;"-"&amp;YEAR(N186),Sheet3!A:E,5,FALSE)))/VLOOKUP(MONTH(N186)&amp;"-"&amp;YEAR(N186),Sheet3!A:E,3,FALSE))+(NETWORKDAYS(VLOOKUP(MONTH(O186)&amp;"-"&amp;YEAR(O186),Sheet3!A:D,4,FALSE),O186)/VLOOKUP(MONTH(O186)&amp;"-"&amp;YEAR(O186),Sheet3!A:D,3,FALSE)))*S186)</f>
        <v/>
      </c>
      <c r="T186" s="8" t="str">
        <f t="shared" si="3"/>
        <v/>
      </c>
    </row>
    <row r="187" spans="2:20" ht="15" x14ac:dyDescent="0.25">
      <c r="B187" s="7"/>
      <c r="I187" s="8"/>
      <c r="J187" s="9"/>
      <c r="K187" s="9"/>
      <c r="L187" s="9"/>
      <c r="N187" s="3"/>
      <c r="O187" s="3"/>
      <c r="R187" s="8" t="str">
        <f>IF(T187="","",((VLOOKUP(MONTH(O187)&amp;"-"&amp;YEAR(O187),Sheet3!A:F,6,FALSE)-VLOOKUP(MONTH(N187)&amp;"-"&amp;YEAR(N187),Sheet3!A:F,6,FALSE)-1)+((NETWORKDAYS(N187,VLOOKUP(MONTH(N187)&amp;"-"&amp;YEAR(N187),Sheet3!A:E,5,FALSE)))/VLOOKUP(MONTH(N187)&amp;"-"&amp;YEAR(N187),Sheet3!A:E,3,FALSE))+(NETWORKDAYS(VLOOKUP(MONTH(O187)&amp;"-"&amp;YEAR(O187),Sheet3!A:D,4,FALSE),O187)/VLOOKUP(MONTH(O187)&amp;"-"&amp;YEAR(O187),Sheet3!A:D,3,FALSE)))*S187)</f>
        <v/>
      </c>
      <c r="T187" s="8" t="str">
        <f t="shared" si="3"/>
        <v/>
      </c>
    </row>
    <row r="188" spans="2:20" ht="15" x14ac:dyDescent="0.25">
      <c r="B188" s="7"/>
      <c r="I188" s="8"/>
      <c r="J188" s="9"/>
      <c r="K188" s="9"/>
      <c r="L188" s="9"/>
      <c r="N188" s="3"/>
      <c r="O188" s="3"/>
      <c r="R188" s="8" t="str">
        <f>IF(T188="","",((VLOOKUP(MONTH(O188)&amp;"-"&amp;YEAR(O188),Sheet3!A:F,6,FALSE)-VLOOKUP(MONTH(N188)&amp;"-"&amp;YEAR(N188),Sheet3!A:F,6,FALSE)-1)+((NETWORKDAYS(N188,VLOOKUP(MONTH(N188)&amp;"-"&amp;YEAR(N188),Sheet3!A:E,5,FALSE)))/VLOOKUP(MONTH(N188)&amp;"-"&amp;YEAR(N188),Sheet3!A:E,3,FALSE))+(NETWORKDAYS(VLOOKUP(MONTH(O188)&amp;"-"&amp;YEAR(O188),Sheet3!A:D,4,FALSE),O188)/VLOOKUP(MONTH(O188)&amp;"-"&amp;YEAR(O188),Sheet3!A:D,3,FALSE)))*S188)</f>
        <v/>
      </c>
      <c r="T188" s="8" t="str">
        <f t="shared" si="3"/>
        <v/>
      </c>
    </row>
    <row r="189" spans="2:20" ht="15" x14ac:dyDescent="0.25">
      <c r="B189" s="7"/>
      <c r="I189" s="8"/>
      <c r="J189" s="9"/>
      <c r="K189" s="9"/>
      <c r="L189" s="9"/>
      <c r="N189" s="3"/>
      <c r="O189" s="3"/>
      <c r="R189" s="8" t="str">
        <f>IF(T189="","",((VLOOKUP(MONTH(O189)&amp;"-"&amp;YEAR(O189),Sheet3!A:F,6,FALSE)-VLOOKUP(MONTH(N189)&amp;"-"&amp;YEAR(N189),Sheet3!A:F,6,FALSE)-1)+((NETWORKDAYS(N189,VLOOKUP(MONTH(N189)&amp;"-"&amp;YEAR(N189),Sheet3!A:E,5,FALSE)))/VLOOKUP(MONTH(N189)&amp;"-"&amp;YEAR(N189),Sheet3!A:E,3,FALSE))+(NETWORKDAYS(VLOOKUP(MONTH(O189)&amp;"-"&amp;YEAR(O189),Sheet3!A:D,4,FALSE),O189)/VLOOKUP(MONTH(O189)&amp;"-"&amp;YEAR(O189),Sheet3!A:D,3,FALSE)))*S189)</f>
        <v/>
      </c>
      <c r="T189" s="8" t="str">
        <f t="shared" si="3"/>
        <v/>
      </c>
    </row>
    <row r="190" spans="2:20" ht="15" x14ac:dyDescent="0.25">
      <c r="B190" s="7"/>
      <c r="I190" s="8"/>
      <c r="J190" s="9"/>
      <c r="K190" s="9"/>
      <c r="L190" s="9"/>
      <c r="N190" s="3"/>
      <c r="O190" s="3"/>
      <c r="R190" s="8" t="str">
        <f>IF(T190="","",((VLOOKUP(MONTH(O190)&amp;"-"&amp;YEAR(O190),Sheet3!A:F,6,FALSE)-VLOOKUP(MONTH(N190)&amp;"-"&amp;YEAR(N190),Sheet3!A:F,6,FALSE)-1)+((NETWORKDAYS(N190,VLOOKUP(MONTH(N190)&amp;"-"&amp;YEAR(N190),Sheet3!A:E,5,FALSE)))/VLOOKUP(MONTH(N190)&amp;"-"&amp;YEAR(N190),Sheet3!A:E,3,FALSE))+(NETWORKDAYS(VLOOKUP(MONTH(O190)&amp;"-"&amp;YEAR(O190),Sheet3!A:D,4,FALSE),O190)/VLOOKUP(MONTH(O190)&amp;"-"&amp;YEAR(O190),Sheet3!A:D,3,FALSE)))*S190)</f>
        <v/>
      </c>
      <c r="T190" s="8" t="str">
        <f t="shared" si="3"/>
        <v/>
      </c>
    </row>
    <row r="191" spans="2:20" ht="15" x14ac:dyDescent="0.25">
      <c r="B191" s="7"/>
      <c r="I191" s="8"/>
      <c r="J191" s="9"/>
      <c r="K191" s="9"/>
      <c r="L191" s="9"/>
      <c r="N191" s="3"/>
      <c r="O191" s="3"/>
      <c r="R191" s="8" t="str">
        <f>IF(T191="","",((VLOOKUP(MONTH(O191)&amp;"-"&amp;YEAR(O191),Sheet3!A:F,6,FALSE)-VLOOKUP(MONTH(N191)&amp;"-"&amp;YEAR(N191),Sheet3!A:F,6,FALSE)-1)+((NETWORKDAYS(N191,VLOOKUP(MONTH(N191)&amp;"-"&amp;YEAR(N191),Sheet3!A:E,5,FALSE)))/VLOOKUP(MONTH(N191)&amp;"-"&amp;YEAR(N191),Sheet3!A:E,3,FALSE))+(NETWORKDAYS(VLOOKUP(MONTH(O191)&amp;"-"&amp;YEAR(O191),Sheet3!A:D,4,FALSE),O191)/VLOOKUP(MONTH(O191)&amp;"-"&amp;YEAR(O191),Sheet3!A:D,3,FALSE)))*S191)</f>
        <v/>
      </c>
      <c r="T191" s="8" t="str">
        <f t="shared" si="3"/>
        <v/>
      </c>
    </row>
    <row r="192" spans="2:20" ht="15" x14ac:dyDescent="0.25">
      <c r="B192" s="7"/>
      <c r="I192" s="8"/>
      <c r="J192" s="9"/>
      <c r="K192" s="9"/>
      <c r="L192" s="9"/>
      <c r="N192" s="3"/>
      <c r="O192" s="3"/>
      <c r="R192" s="8" t="str">
        <f>IF(T192="","",((VLOOKUP(MONTH(O192)&amp;"-"&amp;YEAR(O192),Sheet3!A:F,6,FALSE)-VLOOKUP(MONTH(N192)&amp;"-"&amp;YEAR(N192),Sheet3!A:F,6,FALSE)-1)+((NETWORKDAYS(N192,VLOOKUP(MONTH(N192)&amp;"-"&amp;YEAR(N192),Sheet3!A:E,5,FALSE)))/VLOOKUP(MONTH(N192)&amp;"-"&amp;YEAR(N192),Sheet3!A:E,3,FALSE))+(NETWORKDAYS(VLOOKUP(MONTH(O192)&amp;"-"&amp;YEAR(O192),Sheet3!A:D,4,FALSE),O192)/VLOOKUP(MONTH(O192)&amp;"-"&amp;YEAR(O192),Sheet3!A:D,3,FALSE)))*S192)</f>
        <v/>
      </c>
      <c r="T192" s="8" t="str">
        <f t="shared" si="3"/>
        <v/>
      </c>
    </row>
    <row r="193" spans="2:20" ht="15" x14ac:dyDescent="0.25">
      <c r="B193" s="7"/>
      <c r="I193" s="8"/>
      <c r="J193" s="9"/>
      <c r="K193" s="9"/>
      <c r="L193" s="9"/>
      <c r="N193" s="3"/>
      <c r="O193" s="3"/>
      <c r="R193" s="8" t="str">
        <f>IF(T193="","",((VLOOKUP(MONTH(O193)&amp;"-"&amp;YEAR(O193),Sheet3!A:F,6,FALSE)-VLOOKUP(MONTH(N193)&amp;"-"&amp;YEAR(N193),Sheet3!A:F,6,FALSE)-1)+((NETWORKDAYS(N193,VLOOKUP(MONTH(N193)&amp;"-"&amp;YEAR(N193),Sheet3!A:E,5,FALSE)))/VLOOKUP(MONTH(N193)&amp;"-"&amp;YEAR(N193),Sheet3!A:E,3,FALSE))+(NETWORKDAYS(VLOOKUP(MONTH(O193)&amp;"-"&amp;YEAR(O193),Sheet3!A:D,4,FALSE),O193)/VLOOKUP(MONTH(O193)&amp;"-"&amp;YEAR(O193),Sheet3!A:D,3,FALSE)))*S193)</f>
        <v/>
      </c>
      <c r="T193" s="8" t="str">
        <f t="shared" si="3"/>
        <v/>
      </c>
    </row>
    <row r="194" spans="2:20" ht="15" x14ac:dyDescent="0.25">
      <c r="B194" s="7"/>
      <c r="I194" s="8"/>
      <c r="J194" s="9"/>
      <c r="K194" s="9"/>
      <c r="L194" s="9"/>
      <c r="N194" s="3"/>
      <c r="O194" s="3"/>
      <c r="R194" s="8" t="str">
        <f>IF(T194="","",((VLOOKUP(MONTH(O194)&amp;"-"&amp;YEAR(O194),Sheet3!A:F,6,FALSE)-VLOOKUP(MONTH(N194)&amp;"-"&amp;YEAR(N194),Sheet3!A:F,6,FALSE)-1)+((NETWORKDAYS(N194,VLOOKUP(MONTH(N194)&amp;"-"&amp;YEAR(N194),Sheet3!A:E,5,FALSE)))/VLOOKUP(MONTH(N194)&amp;"-"&amp;YEAR(N194),Sheet3!A:E,3,FALSE))+(NETWORKDAYS(VLOOKUP(MONTH(O194)&amp;"-"&amp;YEAR(O194),Sheet3!A:D,4,FALSE),O194)/VLOOKUP(MONTH(O194)&amp;"-"&amp;YEAR(O194),Sheet3!A:D,3,FALSE)))*S194)</f>
        <v/>
      </c>
      <c r="T194" s="8" t="str">
        <f t="shared" si="3"/>
        <v/>
      </c>
    </row>
    <row r="195" spans="2:20" ht="15" x14ac:dyDescent="0.25">
      <c r="B195" s="7"/>
      <c r="I195" s="8"/>
      <c r="J195" s="9"/>
      <c r="K195" s="9"/>
      <c r="L195" s="9"/>
      <c r="N195" s="3"/>
      <c r="O195" s="3"/>
      <c r="R195" s="8" t="str">
        <f>IF(T195="","",((VLOOKUP(MONTH(O195)&amp;"-"&amp;YEAR(O195),Sheet3!A:F,6,FALSE)-VLOOKUP(MONTH(N195)&amp;"-"&amp;YEAR(N195),Sheet3!A:F,6,FALSE)-1)+((NETWORKDAYS(N195,VLOOKUP(MONTH(N195)&amp;"-"&amp;YEAR(N195),Sheet3!A:E,5,FALSE)))/VLOOKUP(MONTH(N195)&amp;"-"&amp;YEAR(N195),Sheet3!A:E,3,FALSE))+(NETWORKDAYS(VLOOKUP(MONTH(O195)&amp;"-"&amp;YEAR(O195),Sheet3!A:D,4,FALSE),O195)/VLOOKUP(MONTH(O195)&amp;"-"&amp;YEAR(O195),Sheet3!A:D,3,FALSE)))*S195)</f>
        <v/>
      </c>
      <c r="T195" s="8" t="str">
        <f t="shared" si="3"/>
        <v/>
      </c>
    </row>
    <row r="196" spans="2:20" ht="15" x14ac:dyDescent="0.25">
      <c r="B196" s="7"/>
      <c r="I196" s="8"/>
      <c r="J196" s="9"/>
      <c r="K196" s="9"/>
      <c r="L196" s="9"/>
      <c r="N196" s="3"/>
      <c r="O196" s="3"/>
      <c r="R196" s="8" t="str">
        <f>IF(T196="","",((VLOOKUP(MONTH(O196)&amp;"-"&amp;YEAR(O196),Sheet3!A:F,6,FALSE)-VLOOKUP(MONTH(N196)&amp;"-"&amp;YEAR(N196),Sheet3!A:F,6,FALSE)-1)+((NETWORKDAYS(N196,VLOOKUP(MONTH(N196)&amp;"-"&amp;YEAR(N196),Sheet3!A:E,5,FALSE)))/VLOOKUP(MONTH(N196)&amp;"-"&amp;YEAR(N196),Sheet3!A:E,3,FALSE))+(NETWORKDAYS(VLOOKUP(MONTH(O196)&amp;"-"&amp;YEAR(O196),Sheet3!A:D,4,FALSE),O196)/VLOOKUP(MONTH(O196)&amp;"-"&amp;YEAR(O196),Sheet3!A:D,3,FALSE)))*S196)</f>
        <v/>
      </c>
      <c r="T196" s="8" t="str">
        <f t="shared" si="3"/>
        <v/>
      </c>
    </row>
    <row r="197" spans="2:20" ht="15" x14ac:dyDescent="0.25">
      <c r="B197" s="7"/>
      <c r="I197" s="8"/>
      <c r="J197" s="9"/>
      <c r="K197" s="9"/>
      <c r="L197" s="9"/>
      <c r="N197" s="3"/>
      <c r="O197" s="3"/>
      <c r="R197" s="8" t="str">
        <f>IF(T197="","",((VLOOKUP(MONTH(O197)&amp;"-"&amp;YEAR(O197),Sheet3!A:F,6,FALSE)-VLOOKUP(MONTH(N197)&amp;"-"&amp;YEAR(N197),Sheet3!A:F,6,FALSE)-1)+((NETWORKDAYS(N197,VLOOKUP(MONTH(N197)&amp;"-"&amp;YEAR(N197),Sheet3!A:E,5,FALSE)))/VLOOKUP(MONTH(N197)&amp;"-"&amp;YEAR(N197),Sheet3!A:E,3,FALSE))+(NETWORKDAYS(VLOOKUP(MONTH(O197)&amp;"-"&amp;YEAR(O197),Sheet3!A:D,4,FALSE),O197)/VLOOKUP(MONTH(O197)&amp;"-"&amp;YEAR(O197),Sheet3!A:D,3,FALSE)))*S197)</f>
        <v/>
      </c>
      <c r="T197" s="8" t="str">
        <f t="shared" si="3"/>
        <v/>
      </c>
    </row>
    <row r="198" spans="2:20" ht="15" x14ac:dyDescent="0.25">
      <c r="B198" s="7"/>
      <c r="I198" s="8"/>
      <c r="J198" s="9"/>
      <c r="K198" s="9"/>
      <c r="L198" s="9"/>
      <c r="N198" s="3"/>
      <c r="O198" s="3"/>
      <c r="R198" s="8" t="str">
        <f>IF(T198="","",((VLOOKUP(MONTH(O198)&amp;"-"&amp;YEAR(O198),Sheet3!A:F,6,FALSE)-VLOOKUP(MONTH(N198)&amp;"-"&amp;YEAR(N198),Sheet3!A:F,6,FALSE)-1)+((NETWORKDAYS(N198,VLOOKUP(MONTH(N198)&amp;"-"&amp;YEAR(N198),Sheet3!A:E,5,FALSE)))/VLOOKUP(MONTH(N198)&amp;"-"&amp;YEAR(N198),Sheet3!A:E,3,FALSE))+(NETWORKDAYS(VLOOKUP(MONTH(O198)&amp;"-"&amp;YEAR(O198),Sheet3!A:D,4,FALSE),O198)/VLOOKUP(MONTH(O198)&amp;"-"&amp;YEAR(O198),Sheet3!A:D,3,FALSE)))*S198)</f>
        <v/>
      </c>
      <c r="T198" s="8" t="str">
        <f t="shared" si="3"/>
        <v/>
      </c>
    </row>
    <row r="199" spans="2:20" ht="15" x14ac:dyDescent="0.25">
      <c r="B199" s="7"/>
      <c r="I199" s="8"/>
      <c r="J199" s="9"/>
      <c r="K199" s="9"/>
      <c r="L199" s="9"/>
      <c r="N199" s="3"/>
      <c r="O199" s="3"/>
      <c r="R199" s="8" t="str">
        <f>IF(T199="","",((VLOOKUP(MONTH(O199)&amp;"-"&amp;YEAR(O199),Sheet3!A:F,6,FALSE)-VLOOKUP(MONTH(N199)&amp;"-"&amp;YEAR(N199),Sheet3!A:F,6,FALSE)-1)+((NETWORKDAYS(N199,VLOOKUP(MONTH(N199)&amp;"-"&amp;YEAR(N199),Sheet3!A:E,5,FALSE)))/VLOOKUP(MONTH(N199)&amp;"-"&amp;YEAR(N199),Sheet3!A:E,3,FALSE))+(NETWORKDAYS(VLOOKUP(MONTH(O199)&amp;"-"&amp;YEAR(O199),Sheet3!A:D,4,FALSE),O199)/VLOOKUP(MONTH(O199)&amp;"-"&amp;YEAR(O199),Sheet3!A:D,3,FALSE)))*S199)</f>
        <v/>
      </c>
      <c r="T199" s="8" t="str">
        <f t="shared" si="3"/>
        <v/>
      </c>
    </row>
    <row r="200" spans="2:20" ht="15" x14ac:dyDescent="0.25">
      <c r="B200" s="7"/>
      <c r="I200" s="8"/>
      <c r="J200" s="9"/>
      <c r="K200" s="9"/>
      <c r="L200" s="9"/>
      <c r="N200" s="3"/>
      <c r="O200" s="3"/>
      <c r="R200" s="8" t="str">
        <f>IF(T200="","",((VLOOKUP(MONTH(O200)&amp;"-"&amp;YEAR(O200),Sheet3!A:F,6,FALSE)-VLOOKUP(MONTH(N200)&amp;"-"&amp;YEAR(N200),Sheet3!A:F,6,FALSE)-1)+((NETWORKDAYS(N200,VLOOKUP(MONTH(N200)&amp;"-"&amp;YEAR(N200),Sheet3!A:E,5,FALSE)))/VLOOKUP(MONTH(N200)&amp;"-"&amp;YEAR(N200),Sheet3!A:E,3,FALSE))+(NETWORKDAYS(VLOOKUP(MONTH(O200)&amp;"-"&amp;YEAR(O200),Sheet3!A:D,4,FALSE),O200)/VLOOKUP(MONTH(O200)&amp;"-"&amp;YEAR(O200),Sheet3!A:D,3,FALSE)))*S200)</f>
        <v/>
      </c>
      <c r="T200" s="8" t="str">
        <f t="shared" si="3"/>
        <v/>
      </c>
    </row>
    <row r="201" spans="2:20" ht="15" x14ac:dyDescent="0.25">
      <c r="B201" s="7"/>
      <c r="I201" s="8"/>
      <c r="J201" s="9"/>
      <c r="K201" s="9"/>
      <c r="L201" s="9"/>
      <c r="N201" s="3"/>
      <c r="O201" s="3"/>
      <c r="R201" s="8" t="str">
        <f>IF(T201="","",((VLOOKUP(MONTH(O201)&amp;"-"&amp;YEAR(O201),Sheet3!A:F,6,FALSE)-VLOOKUP(MONTH(N201)&amp;"-"&amp;YEAR(N201),Sheet3!A:F,6,FALSE)-1)+((NETWORKDAYS(N201,VLOOKUP(MONTH(N201)&amp;"-"&amp;YEAR(N201),Sheet3!A:E,5,FALSE)))/VLOOKUP(MONTH(N201)&amp;"-"&amp;YEAR(N201),Sheet3!A:E,3,FALSE))+(NETWORKDAYS(VLOOKUP(MONTH(O201)&amp;"-"&amp;YEAR(O201),Sheet3!A:D,4,FALSE),O201)/VLOOKUP(MONTH(O201)&amp;"-"&amp;YEAR(O201),Sheet3!A:D,3,FALSE)))*S201)</f>
        <v/>
      </c>
      <c r="T201" s="8" t="str">
        <f t="shared" si="3"/>
        <v/>
      </c>
    </row>
    <row r="202" spans="2:20" ht="15" x14ac:dyDescent="0.25">
      <c r="B202" s="7"/>
      <c r="I202" s="8"/>
      <c r="J202" s="9"/>
      <c r="K202" s="9"/>
      <c r="L202" s="9"/>
      <c r="N202" s="3"/>
      <c r="O202" s="3"/>
      <c r="R202" s="8" t="str">
        <f>IF(T202="","",((VLOOKUP(MONTH(O202)&amp;"-"&amp;YEAR(O202),Sheet3!A:F,6,FALSE)-VLOOKUP(MONTH(N202)&amp;"-"&amp;YEAR(N202),Sheet3!A:F,6,FALSE)-1)+((NETWORKDAYS(N202,VLOOKUP(MONTH(N202)&amp;"-"&amp;YEAR(N202),Sheet3!A:E,5,FALSE)))/VLOOKUP(MONTH(N202)&amp;"-"&amp;YEAR(N202),Sheet3!A:E,3,FALSE))+(NETWORKDAYS(VLOOKUP(MONTH(O202)&amp;"-"&amp;YEAR(O202),Sheet3!A:D,4,FALSE),O202)/VLOOKUP(MONTH(O202)&amp;"-"&amp;YEAR(O202),Sheet3!A:D,3,FALSE)))*S202)</f>
        <v/>
      </c>
      <c r="T202" s="8" t="str">
        <f t="shared" si="3"/>
        <v/>
      </c>
    </row>
    <row r="203" spans="2:20" ht="15" x14ac:dyDescent="0.25">
      <c r="B203" s="7"/>
      <c r="I203" s="8"/>
      <c r="J203" s="9"/>
      <c r="K203" s="9"/>
      <c r="L203" s="9"/>
      <c r="N203" s="3"/>
      <c r="O203" s="3"/>
      <c r="R203" s="8" t="str">
        <f>IF(T203="","",((VLOOKUP(MONTH(O203)&amp;"-"&amp;YEAR(O203),Sheet3!A:F,6,FALSE)-VLOOKUP(MONTH(N203)&amp;"-"&amp;YEAR(N203),Sheet3!A:F,6,FALSE)-1)+((NETWORKDAYS(N203,VLOOKUP(MONTH(N203)&amp;"-"&amp;YEAR(N203),Sheet3!A:E,5,FALSE)))/VLOOKUP(MONTH(N203)&amp;"-"&amp;YEAR(N203),Sheet3!A:E,3,FALSE))+(NETWORKDAYS(VLOOKUP(MONTH(O203)&amp;"-"&amp;YEAR(O203),Sheet3!A:D,4,FALSE),O203)/VLOOKUP(MONTH(O203)&amp;"-"&amp;YEAR(O203),Sheet3!A:D,3,FALSE)))*S203)</f>
        <v/>
      </c>
      <c r="T203" s="8" t="str">
        <f t="shared" si="3"/>
        <v/>
      </c>
    </row>
    <row r="204" spans="2:20" ht="15" x14ac:dyDescent="0.25">
      <c r="B204" s="7"/>
      <c r="I204" s="8"/>
      <c r="J204" s="9"/>
      <c r="K204" s="9"/>
      <c r="L204" s="9"/>
      <c r="N204" s="3"/>
      <c r="O204" s="3"/>
      <c r="R204" s="8" t="str">
        <f>IF(T204="","",((VLOOKUP(MONTH(O204)&amp;"-"&amp;YEAR(O204),Sheet3!A:F,6,FALSE)-VLOOKUP(MONTH(N204)&amp;"-"&amp;YEAR(N204),Sheet3!A:F,6,FALSE)-1)+((NETWORKDAYS(N204,VLOOKUP(MONTH(N204)&amp;"-"&amp;YEAR(N204),Sheet3!A:E,5,FALSE)))/VLOOKUP(MONTH(N204)&amp;"-"&amp;YEAR(N204),Sheet3!A:E,3,FALSE))+(NETWORKDAYS(VLOOKUP(MONTH(O204)&amp;"-"&amp;YEAR(O204),Sheet3!A:D,4,FALSE),O204)/VLOOKUP(MONTH(O204)&amp;"-"&amp;YEAR(O204),Sheet3!A:D,3,FALSE)))*S204)</f>
        <v/>
      </c>
      <c r="T204" s="8" t="str">
        <f t="shared" si="3"/>
        <v/>
      </c>
    </row>
    <row r="205" spans="2:20" ht="15" x14ac:dyDescent="0.25">
      <c r="B205" s="7"/>
      <c r="I205" s="8"/>
      <c r="J205" s="9"/>
      <c r="K205" s="9"/>
      <c r="L205" s="9"/>
      <c r="N205" s="3"/>
      <c r="O205" s="3"/>
      <c r="R205" s="8" t="str">
        <f>IF(T205="","",((VLOOKUP(MONTH(O205)&amp;"-"&amp;YEAR(O205),Sheet3!A:F,6,FALSE)-VLOOKUP(MONTH(N205)&amp;"-"&amp;YEAR(N205),Sheet3!A:F,6,FALSE)-1)+((NETWORKDAYS(N205,VLOOKUP(MONTH(N205)&amp;"-"&amp;YEAR(N205),Sheet3!A:E,5,FALSE)))/VLOOKUP(MONTH(N205)&amp;"-"&amp;YEAR(N205),Sheet3!A:E,3,FALSE))+(NETWORKDAYS(VLOOKUP(MONTH(O205)&amp;"-"&amp;YEAR(O205),Sheet3!A:D,4,FALSE),O205)/VLOOKUP(MONTH(O205)&amp;"-"&amp;YEAR(O205),Sheet3!A:D,3,FALSE)))*S205)</f>
        <v/>
      </c>
      <c r="T205" s="8" t="str">
        <f t="shared" si="3"/>
        <v/>
      </c>
    </row>
    <row r="206" spans="2:20" ht="15" x14ac:dyDescent="0.25">
      <c r="B206" s="7"/>
      <c r="I206" s="8"/>
      <c r="J206" s="9"/>
      <c r="K206" s="9"/>
      <c r="L206" s="9"/>
      <c r="N206" s="3"/>
      <c r="O206" s="3"/>
      <c r="R206" s="8" t="str">
        <f>IF(T206="","",((VLOOKUP(MONTH(O206)&amp;"-"&amp;YEAR(O206),Sheet3!A:F,6,FALSE)-VLOOKUP(MONTH(N206)&amp;"-"&amp;YEAR(N206),Sheet3!A:F,6,FALSE)-1)+((NETWORKDAYS(N206,VLOOKUP(MONTH(N206)&amp;"-"&amp;YEAR(N206),Sheet3!A:E,5,FALSE)))/VLOOKUP(MONTH(N206)&amp;"-"&amp;YEAR(N206),Sheet3!A:E,3,FALSE))+(NETWORKDAYS(VLOOKUP(MONTH(O206)&amp;"-"&amp;YEAR(O206),Sheet3!A:D,4,FALSE),O206)/VLOOKUP(MONTH(O206)&amp;"-"&amp;YEAR(O206),Sheet3!A:D,3,FALSE)))*S206)</f>
        <v/>
      </c>
      <c r="T206" s="8" t="str">
        <f t="shared" si="3"/>
        <v/>
      </c>
    </row>
    <row r="207" spans="2:20" ht="15" x14ac:dyDescent="0.25">
      <c r="B207" s="7"/>
      <c r="I207" s="8"/>
      <c r="J207" s="9"/>
      <c r="K207" s="9"/>
      <c r="L207" s="9"/>
      <c r="N207" s="3"/>
      <c r="O207" s="3"/>
      <c r="R207" s="8" t="str">
        <f>IF(T207="","",((VLOOKUP(MONTH(O207)&amp;"-"&amp;YEAR(O207),Sheet3!A:F,6,FALSE)-VLOOKUP(MONTH(N207)&amp;"-"&amp;YEAR(N207),Sheet3!A:F,6,FALSE)-1)+((NETWORKDAYS(N207,VLOOKUP(MONTH(N207)&amp;"-"&amp;YEAR(N207),Sheet3!A:E,5,FALSE)))/VLOOKUP(MONTH(N207)&amp;"-"&amp;YEAR(N207),Sheet3!A:E,3,FALSE))+(NETWORKDAYS(VLOOKUP(MONTH(O207)&amp;"-"&amp;YEAR(O207),Sheet3!A:D,4,FALSE),O207)/VLOOKUP(MONTH(O207)&amp;"-"&amp;YEAR(O207),Sheet3!A:D,3,FALSE)))*S207)</f>
        <v/>
      </c>
      <c r="T207" s="8" t="str">
        <f t="shared" si="3"/>
        <v/>
      </c>
    </row>
    <row r="208" spans="2:20" ht="15" x14ac:dyDescent="0.25">
      <c r="B208" s="7"/>
      <c r="I208" s="8"/>
      <c r="J208" s="9"/>
      <c r="K208" s="9"/>
      <c r="L208" s="9"/>
      <c r="N208" s="3"/>
      <c r="O208" s="3"/>
      <c r="R208" s="8" t="str">
        <f>IF(T208="","",((VLOOKUP(MONTH(O208)&amp;"-"&amp;YEAR(O208),Sheet3!A:F,6,FALSE)-VLOOKUP(MONTH(N208)&amp;"-"&amp;YEAR(N208),Sheet3!A:F,6,FALSE)-1)+((NETWORKDAYS(N208,VLOOKUP(MONTH(N208)&amp;"-"&amp;YEAR(N208),Sheet3!A:E,5,FALSE)))/VLOOKUP(MONTH(N208)&amp;"-"&amp;YEAR(N208),Sheet3!A:E,3,FALSE))+(NETWORKDAYS(VLOOKUP(MONTH(O208)&amp;"-"&amp;YEAR(O208),Sheet3!A:D,4,FALSE),O208)/VLOOKUP(MONTH(O208)&amp;"-"&amp;YEAR(O208),Sheet3!A:D,3,FALSE)))*S208)</f>
        <v/>
      </c>
      <c r="T208" s="8" t="str">
        <f t="shared" si="3"/>
        <v/>
      </c>
    </row>
    <row r="209" spans="2:20" ht="15" x14ac:dyDescent="0.25">
      <c r="B209" s="7"/>
      <c r="I209" s="8"/>
      <c r="J209" s="9"/>
      <c r="K209" s="9"/>
      <c r="L209" s="9"/>
      <c r="N209" s="3"/>
      <c r="O209" s="3"/>
      <c r="R209" s="8" t="str">
        <f>IF(T209="","",((VLOOKUP(MONTH(O209)&amp;"-"&amp;YEAR(O209),Sheet3!A:F,6,FALSE)-VLOOKUP(MONTH(N209)&amp;"-"&amp;YEAR(N209),Sheet3!A:F,6,FALSE)-1)+((NETWORKDAYS(N209,VLOOKUP(MONTH(N209)&amp;"-"&amp;YEAR(N209),Sheet3!A:E,5,FALSE)))/VLOOKUP(MONTH(N209)&amp;"-"&amp;YEAR(N209),Sheet3!A:E,3,FALSE))+(NETWORKDAYS(VLOOKUP(MONTH(O209)&amp;"-"&amp;YEAR(O209),Sheet3!A:D,4,FALSE),O209)/VLOOKUP(MONTH(O209)&amp;"-"&amp;YEAR(O209),Sheet3!A:D,3,FALSE)))*S209)</f>
        <v/>
      </c>
      <c r="T209" s="8" t="str">
        <f t="shared" si="3"/>
        <v/>
      </c>
    </row>
    <row r="210" spans="2:20" ht="15" x14ac:dyDescent="0.25">
      <c r="B210" s="7"/>
      <c r="I210" s="8"/>
      <c r="J210" s="9"/>
      <c r="K210" s="9"/>
      <c r="L210" s="9"/>
      <c r="N210" s="3"/>
      <c r="O210" s="3"/>
      <c r="R210" s="8" t="str">
        <f>IF(T210="","",((VLOOKUP(MONTH(O210)&amp;"-"&amp;YEAR(O210),Sheet3!A:F,6,FALSE)-VLOOKUP(MONTH(N210)&amp;"-"&amp;YEAR(N210),Sheet3!A:F,6,FALSE)-1)+((NETWORKDAYS(N210,VLOOKUP(MONTH(N210)&amp;"-"&amp;YEAR(N210),Sheet3!A:E,5,FALSE)))/VLOOKUP(MONTH(N210)&amp;"-"&amp;YEAR(N210),Sheet3!A:E,3,FALSE))+(NETWORKDAYS(VLOOKUP(MONTH(O210)&amp;"-"&amp;YEAR(O210),Sheet3!A:D,4,FALSE),O210)/VLOOKUP(MONTH(O210)&amp;"-"&amp;YEAR(O210),Sheet3!A:D,3,FALSE)))*S210)</f>
        <v/>
      </c>
      <c r="T210" s="8" t="str">
        <f t="shared" si="3"/>
        <v/>
      </c>
    </row>
    <row r="211" spans="2:20" ht="15" x14ac:dyDescent="0.25">
      <c r="B211" s="7"/>
      <c r="I211" s="8"/>
      <c r="J211" s="9"/>
      <c r="K211" s="9"/>
      <c r="L211" s="9"/>
      <c r="N211" s="3"/>
      <c r="O211" s="3"/>
      <c r="R211" s="8" t="str">
        <f>IF(T211="","",((VLOOKUP(MONTH(O211)&amp;"-"&amp;YEAR(O211),Sheet3!A:F,6,FALSE)-VLOOKUP(MONTH(N211)&amp;"-"&amp;YEAR(N211),Sheet3!A:F,6,FALSE)-1)+((NETWORKDAYS(N211,VLOOKUP(MONTH(N211)&amp;"-"&amp;YEAR(N211),Sheet3!A:E,5,FALSE)))/VLOOKUP(MONTH(N211)&amp;"-"&amp;YEAR(N211),Sheet3!A:E,3,FALSE))+(NETWORKDAYS(VLOOKUP(MONTH(O211)&amp;"-"&amp;YEAR(O211),Sheet3!A:D,4,FALSE),O211)/VLOOKUP(MONTH(O211)&amp;"-"&amp;YEAR(O211),Sheet3!A:D,3,FALSE)))*S211)</f>
        <v/>
      </c>
      <c r="T211" s="8" t="str">
        <f t="shared" si="3"/>
        <v/>
      </c>
    </row>
    <row r="212" spans="2:20" ht="15" x14ac:dyDescent="0.25">
      <c r="B212" s="7"/>
      <c r="I212" s="8"/>
      <c r="J212" s="9"/>
      <c r="K212" s="9"/>
      <c r="L212" s="9"/>
      <c r="N212" s="3"/>
      <c r="O212" s="3"/>
      <c r="R212" s="8" t="str">
        <f>IF(T212="","",((VLOOKUP(MONTH(O212)&amp;"-"&amp;YEAR(O212),Sheet3!A:F,6,FALSE)-VLOOKUP(MONTH(N212)&amp;"-"&amp;YEAR(N212),Sheet3!A:F,6,FALSE)-1)+((NETWORKDAYS(N212,VLOOKUP(MONTH(N212)&amp;"-"&amp;YEAR(N212),Sheet3!A:E,5,FALSE)))/VLOOKUP(MONTH(N212)&amp;"-"&amp;YEAR(N212),Sheet3!A:E,3,FALSE))+(NETWORKDAYS(VLOOKUP(MONTH(O212)&amp;"-"&amp;YEAR(O212),Sheet3!A:D,4,FALSE),O212)/VLOOKUP(MONTH(O212)&amp;"-"&amp;YEAR(O212),Sheet3!A:D,3,FALSE)))*S212)</f>
        <v/>
      </c>
      <c r="T212" s="8" t="str">
        <f t="shared" si="3"/>
        <v/>
      </c>
    </row>
    <row r="213" spans="2:20" ht="15" x14ac:dyDescent="0.25">
      <c r="B213" s="7"/>
      <c r="I213" s="8"/>
      <c r="J213" s="9"/>
      <c r="K213" s="9"/>
      <c r="L213" s="9"/>
      <c r="N213" s="3"/>
      <c r="O213" s="3"/>
      <c r="R213" s="8" t="str">
        <f>IF(T213="","",((VLOOKUP(MONTH(O213)&amp;"-"&amp;YEAR(O213),Sheet3!A:F,6,FALSE)-VLOOKUP(MONTH(N213)&amp;"-"&amp;YEAR(N213),Sheet3!A:F,6,FALSE)-1)+((NETWORKDAYS(N213,VLOOKUP(MONTH(N213)&amp;"-"&amp;YEAR(N213),Sheet3!A:E,5,FALSE)))/VLOOKUP(MONTH(N213)&amp;"-"&amp;YEAR(N213),Sheet3!A:E,3,FALSE))+(NETWORKDAYS(VLOOKUP(MONTH(O213)&amp;"-"&amp;YEAR(O213),Sheet3!A:D,4,FALSE),O213)/VLOOKUP(MONTH(O213)&amp;"-"&amp;YEAR(O213),Sheet3!A:D,3,FALSE)))*S213)</f>
        <v/>
      </c>
      <c r="T213" s="8" t="str">
        <f t="shared" si="3"/>
        <v/>
      </c>
    </row>
    <row r="214" spans="2:20" ht="15" x14ac:dyDescent="0.25">
      <c r="B214" s="7"/>
      <c r="I214" s="8"/>
      <c r="J214" s="9"/>
      <c r="K214" s="9"/>
      <c r="L214" s="9"/>
      <c r="N214" s="3"/>
      <c r="O214" s="3"/>
      <c r="R214" s="8" t="str">
        <f>IF(T214="","",((VLOOKUP(MONTH(O214)&amp;"-"&amp;YEAR(O214),Sheet3!A:F,6,FALSE)-VLOOKUP(MONTH(N214)&amp;"-"&amp;YEAR(N214),Sheet3!A:F,6,FALSE)-1)+((NETWORKDAYS(N214,VLOOKUP(MONTH(N214)&amp;"-"&amp;YEAR(N214),Sheet3!A:E,5,FALSE)))/VLOOKUP(MONTH(N214)&amp;"-"&amp;YEAR(N214),Sheet3!A:E,3,FALSE))+(NETWORKDAYS(VLOOKUP(MONTH(O214)&amp;"-"&amp;YEAR(O214),Sheet3!A:D,4,FALSE),O214)/VLOOKUP(MONTH(O214)&amp;"-"&amp;YEAR(O214),Sheet3!A:D,3,FALSE)))*S214)</f>
        <v/>
      </c>
      <c r="T214" s="8" t="str">
        <f t="shared" si="3"/>
        <v/>
      </c>
    </row>
    <row r="215" spans="2:20" ht="15" x14ac:dyDescent="0.25">
      <c r="B215" s="7"/>
      <c r="I215" s="8"/>
      <c r="J215" s="9"/>
      <c r="K215" s="9"/>
      <c r="L215" s="9"/>
      <c r="N215" s="3"/>
      <c r="O215" s="3"/>
      <c r="R215" s="8" t="str">
        <f>IF(T215="","",((VLOOKUP(MONTH(O215)&amp;"-"&amp;YEAR(O215),Sheet3!A:F,6,FALSE)-VLOOKUP(MONTH(N215)&amp;"-"&amp;YEAR(N215),Sheet3!A:F,6,FALSE)-1)+((NETWORKDAYS(N215,VLOOKUP(MONTH(N215)&amp;"-"&amp;YEAR(N215),Sheet3!A:E,5,FALSE)))/VLOOKUP(MONTH(N215)&amp;"-"&amp;YEAR(N215),Sheet3!A:E,3,FALSE))+(NETWORKDAYS(VLOOKUP(MONTH(O215)&amp;"-"&amp;YEAR(O215),Sheet3!A:D,4,FALSE),O215)/VLOOKUP(MONTH(O215)&amp;"-"&amp;YEAR(O215),Sheet3!A:D,3,FALSE)))*S215)</f>
        <v/>
      </c>
      <c r="T215" s="8" t="str">
        <f t="shared" si="3"/>
        <v/>
      </c>
    </row>
    <row r="216" spans="2:20" ht="15" x14ac:dyDescent="0.25">
      <c r="B216" s="7"/>
      <c r="I216" s="8"/>
      <c r="J216" s="9"/>
      <c r="K216" s="9"/>
      <c r="L216" s="9"/>
      <c r="N216" s="3"/>
      <c r="O216" s="3"/>
      <c r="R216" s="8" t="str">
        <f>IF(T216="","",((VLOOKUP(MONTH(O216)&amp;"-"&amp;YEAR(O216),Sheet3!A:F,6,FALSE)-VLOOKUP(MONTH(N216)&amp;"-"&amp;YEAR(N216),Sheet3!A:F,6,FALSE)-1)+((NETWORKDAYS(N216,VLOOKUP(MONTH(N216)&amp;"-"&amp;YEAR(N216),Sheet3!A:E,5,FALSE)))/VLOOKUP(MONTH(N216)&amp;"-"&amp;YEAR(N216),Sheet3!A:E,3,FALSE))+(NETWORKDAYS(VLOOKUP(MONTH(O216)&amp;"-"&amp;YEAR(O216),Sheet3!A:D,4,FALSE),O216)/VLOOKUP(MONTH(O216)&amp;"-"&amp;YEAR(O216),Sheet3!A:D,3,FALSE)))*S216)</f>
        <v/>
      </c>
      <c r="T216" s="8" t="str">
        <f t="shared" si="3"/>
        <v/>
      </c>
    </row>
    <row r="217" spans="2:20" ht="15" x14ac:dyDescent="0.25">
      <c r="B217" s="7"/>
      <c r="I217" s="8"/>
      <c r="J217" s="9"/>
      <c r="K217" s="9"/>
      <c r="L217" s="9"/>
      <c r="N217" s="3"/>
      <c r="O217" s="3"/>
      <c r="R217" s="8" t="str">
        <f>IF(T217="","",((VLOOKUP(MONTH(O217)&amp;"-"&amp;YEAR(O217),Sheet3!A:F,6,FALSE)-VLOOKUP(MONTH(N217)&amp;"-"&amp;YEAR(N217),Sheet3!A:F,6,FALSE)-1)+((NETWORKDAYS(N217,VLOOKUP(MONTH(N217)&amp;"-"&amp;YEAR(N217),Sheet3!A:E,5,FALSE)))/VLOOKUP(MONTH(N217)&amp;"-"&amp;YEAR(N217),Sheet3!A:E,3,FALSE))+(NETWORKDAYS(VLOOKUP(MONTH(O217)&amp;"-"&amp;YEAR(O217),Sheet3!A:D,4,FALSE),O217)/VLOOKUP(MONTH(O217)&amp;"-"&amp;YEAR(O217),Sheet3!A:D,3,FALSE)))*S217)</f>
        <v/>
      </c>
      <c r="T217" s="8" t="str">
        <f t="shared" si="3"/>
        <v/>
      </c>
    </row>
    <row r="218" spans="2:20" ht="15" x14ac:dyDescent="0.25">
      <c r="B218" s="7"/>
      <c r="I218" s="8"/>
      <c r="J218" s="9"/>
      <c r="K218" s="9"/>
      <c r="L218" s="9"/>
      <c r="N218" s="3"/>
      <c r="O218" s="3"/>
      <c r="R218" s="8" t="str">
        <f>IF(T218="","",((VLOOKUP(MONTH(O218)&amp;"-"&amp;YEAR(O218),Sheet3!A:F,6,FALSE)-VLOOKUP(MONTH(N218)&amp;"-"&amp;YEAR(N218),Sheet3!A:F,6,FALSE)-1)+((NETWORKDAYS(N218,VLOOKUP(MONTH(N218)&amp;"-"&amp;YEAR(N218),Sheet3!A:E,5,FALSE)))/VLOOKUP(MONTH(N218)&amp;"-"&amp;YEAR(N218),Sheet3!A:E,3,FALSE))+(NETWORKDAYS(VLOOKUP(MONTH(O218)&amp;"-"&amp;YEAR(O218),Sheet3!A:D,4,FALSE),O218)/VLOOKUP(MONTH(O218)&amp;"-"&amp;YEAR(O218),Sheet3!A:D,3,FALSE)))*S218)</f>
        <v/>
      </c>
      <c r="T218" s="8" t="str">
        <f t="shared" si="3"/>
        <v/>
      </c>
    </row>
    <row r="219" spans="2:20" ht="15" x14ac:dyDescent="0.25">
      <c r="B219" s="7"/>
      <c r="I219" s="8"/>
      <c r="J219" s="9"/>
      <c r="K219" s="9"/>
      <c r="L219" s="9"/>
      <c r="N219" s="3"/>
      <c r="O219" s="3"/>
      <c r="R219" s="8" t="str">
        <f>IF(T219="","",((VLOOKUP(MONTH(O219)&amp;"-"&amp;YEAR(O219),Sheet3!A:F,6,FALSE)-VLOOKUP(MONTH(N219)&amp;"-"&amp;YEAR(N219),Sheet3!A:F,6,FALSE)-1)+((NETWORKDAYS(N219,VLOOKUP(MONTH(N219)&amp;"-"&amp;YEAR(N219),Sheet3!A:E,5,FALSE)))/VLOOKUP(MONTH(N219)&amp;"-"&amp;YEAR(N219),Sheet3!A:E,3,FALSE))+(NETWORKDAYS(VLOOKUP(MONTH(O219)&amp;"-"&amp;YEAR(O219),Sheet3!A:D,4,FALSE),O219)/VLOOKUP(MONTH(O219)&amp;"-"&amp;YEAR(O219),Sheet3!A:D,3,FALSE)))*S219)</f>
        <v/>
      </c>
      <c r="T219" s="8" t="str">
        <f t="shared" si="3"/>
        <v/>
      </c>
    </row>
    <row r="220" spans="2:20" ht="15" x14ac:dyDescent="0.25">
      <c r="B220" s="7"/>
      <c r="I220" s="8"/>
      <c r="J220" s="9"/>
      <c r="K220" s="9"/>
      <c r="L220" s="9"/>
      <c r="N220" s="3"/>
      <c r="O220" s="3"/>
      <c r="R220" s="8" t="str">
        <f>IF(T220="","",((VLOOKUP(MONTH(O220)&amp;"-"&amp;YEAR(O220),Sheet3!A:F,6,FALSE)-VLOOKUP(MONTH(N220)&amp;"-"&amp;YEAR(N220),Sheet3!A:F,6,FALSE)-1)+((NETWORKDAYS(N220,VLOOKUP(MONTH(N220)&amp;"-"&amp;YEAR(N220),Sheet3!A:E,5,FALSE)))/VLOOKUP(MONTH(N220)&amp;"-"&amp;YEAR(N220),Sheet3!A:E,3,FALSE))+(NETWORKDAYS(VLOOKUP(MONTH(O220)&amp;"-"&amp;YEAR(O220),Sheet3!A:D,4,FALSE),O220)/VLOOKUP(MONTH(O220)&amp;"-"&amp;YEAR(O220),Sheet3!A:D,3,FALSE)))*S220)</f>
        <v/>
      </c>
      <c r="T220" s="8" t="str">
        <f t="shared" si="3"/>
        <v/>
      </c>
    </row>
    <row r="221" spans="2:20" ht="15" x14ac:dyDescent="0.25">
      <c r="B221" s="7"/>
      <c r="I221" s="8"/>
      <c r="J221" s="9"/>
      <c r="K221" s="9"/>
      <c r="L221" s="9"/>
      <c r="N221" s="3"/>
      <c r="O221" s="3"/>
      <c r="R221" s="8" t="str">
        <f>IF(T221="","",((VLOOKUP(MONTH(O221)&amp;"-"&amp;YEAR(O221),Sheet3!A:F,6,FALSE)-VLOOKUP(MONTH(N221)&amp;"-"&amp;YEAR(N221),Sheet3!A:F,6,FALSE)-1)+((NETWORKDAYS(N221,VLOOKUP(MONTH(N221)&amp;"-"&amp;YEAR(N221),Sheet3!A:E,5,FALSE)))/VLOOKUP(MONTH(N221)&amp;"-"&amp;YEAR(N221),Sheet3!A:E,3,FALSE))+(NETWORKDAYS(VLOOKUP(MONTH(O221)&amp;"-"&amp;YEAR(O221),Sheet3!A:D,4,FALSE),O221)/VLOOKUP(MONTH(O221)&amp;"-"&amp;YEAR(O221),Sheet3!A:D,3,FALSE)))*S221)</f>
        <v/>
      </c>
      <c r="T221" s="8" t="str">
        <f t="shared" si="3"/>
        <v/>
      </c>
    </row>
    <row r="222" spans="2:20" ht="15" x14ac:dyDescent="0.25">
      <c r="B222" s="7"/>
      <c r="I222" s="8"/>
      <c r="J222" s="9"/>
      <c r="K222" s="9"/>
      <c r="L222" s="9"/>
      <c r="N222" s="3"/>
      <c r="O222" s="3"/>
      <c r="R222" s="8" t="str">
        <f>IF(T222="","",((VLOOKUP(MONTH(O222)&amp;"-"&amp;YEAR(O222),Sheet3!A:F,6,FALSE)-VLOOKUP(MONTH(N222)&amp;"-"&amp;YEAR(N222),Sheet3!A:F,6,FALSE)-1)+((NETWORKDAYS(N222,VLOOKUP(MONTH(N222)&amp;"-"&amp;YEAR(N222),Sheet3!A:E,5,FALSE)))/VLOOKUP(MONTH(N222)&amp;"-"&amp;YEAR(N222),Sheet3!A:E,3,FALSE))+(NETWORKDAYS(VLOOKUP(MONTH(O222)&amp;"-"&amp;YEAR(O222),Sheet3!A:D,4,FALSE),O222)/VLOOKUP(MONTH(O222)&amp;"-"&amp;YEAR(O222),Sheet3!A:D,3,FALSE)))*S222)</f>
        <v/>
      </c>
      <c r="T222" s="8" t="str">
        <f t="shared" si="3"/>
        <v/>
      </c>
    </row>
    <row r="223" spans="2:20" ht="15" x14ac:dyDescent="0.25">
      <c r="B223" s="7"/>
      <c r="I223" s="8"/>
      <c r="J223" s="9"/>
      <c r="K223" s="9"/>
      <c r="L223" s="9"/>
      <c r="N223" s="3"/>
      <c r="O223" s="3"/>
      <c r="R223" s="8" t="str">
        <f>IF(T223="","",((VLOOKUP(MONTH(O223)&amp;"-"&amp;YEAR(O223),Sheet3!A:F,6,FALSE)-VLOOKUP(MONTH(N223)&amp;"-"&amp;YEAR(N223),Sheet3!A:F,6,FALSE)-1)+((NETWORKDAYS(N223,VLOOKUP(MONTH(N223)&amp;"-"&amp;YEAR(N223),Sheet3!A:E,5,FALSE)))/VLOOKUP(MONTH(N223)&amp;"-"&amp;YEAR(N223),Sheet3!A:E,3,FALSE))+(NETWORKDAYS(VLOOKUP(MONTH(O223)&amp;"-"&amp;YEAR(O223),Sheet3!A:D,4,FALSE),O223)/VLOOKUP(MONTH(O223)&amp;"-"&amp;YEAR(O223),Sheet3!A:D,3,FALSE)))*S223)</f>
        <v/>
      </c>
      <c r="T223" s="8" t="str">
        <f t="shared" si="3"/>
        <v/>
      </c>
    </row>
    <row r="224" spans="2:20" ht="15" x14ac:dyDescent="0.25">
      <c r="B224" s="7"/>
      <c r="I224" s="8"/>
      <c r="J224" s="9"/>
      <c r="K224" s="9"/>
      <c r="L224" s="9"/>
      <c r="N224" s="3"/>
      <c r="O224" s="3"/>
      <c r="R224" s="8" t="str">
        <f>IF(T224="","",((VLOOKUP(MONTH(O224)&amp;"-"&amp;YEAR(O224),Sheet3!A:F,6,FALSE)-VLOOKUP(MONTH(N224)&amp;"-"&amp;YEAR(N224),Sheet3!A:F,6,FALSE)-1)+((NETWORKDAYS(N224,VLOOKUP(MONTH(N224)&amp;"-"&amp;YEAR(N224),Sheet3!A:E,5,FALSE)))/VLOOKUP(MONTH(N224)&amp;"-"&amp;YEAR(N224),Sheet3!A:E,3,FALSE))+(NETWORKDAYS(VLOOKUP(MONTH(O224)&amp;"-"&amp;YEAR(O224),Sheet3!A:D,4,FALSE),O224)/VLOOKUP(MONTH(O224)&amp;"-"&amp;YEAR(O224),Sheet3!A:D,3,FALSE)))*S224)</f>
        <v/>
      </c>
      <c r="T224" s="8" t="str">
        <f t="shared" si="3"/>
        <v/>
      </c>
    </row>
    <row r="225" spans="2:20" ht="15" x14ac:dyDescent="0.25">
      <c r="B225" s="7"/>
      <c r="I225" s="8"/>
      <c r="J225" s="9"/>
      <c r="K225" s="9"/>
      <c r="L225" s="9"/>
      <c r="N225" s="3"/>
      <c r="O225" s="3"/>
      <c r="R225" s="8" t="str">
        <f>IF(T225="","",((VLOOKUP(MONTH(O225)&amp;"-"&amp;YEAR(O225),Sheet3!A:F,6,FALSE)-VLOOKUP(MONTH(N225)&amp;"-"&amp;YEAR(N225),Sheet3!A:F,6,FALSE)-1)+((NETWORKDAYS(N225,VLOOKUP(MONTH(N225)&amp;"-"&amp;YEAR(N225),Sheet3!A:E,5,FALSE)))/VLOOKUP(MONTH(N225)&amp;"-"&amp;YEAR(N225),Sheet3!A:E,3,FALSE))+(NETWORKDAYS(VLOOKUP(MONTH(O225)&amp;"-"&amp;YEAR(O225),Sheet3!A:D,4,FALSE),O225)/VLOOKUP(MONTH(O225)&amp;"-"&amp;YEAR(O225),Sheet3!A:D,3,FALSE)))*S225)</f>
        <v/>
      </c>
      <c r="T225" s="8" t="str">
        <f t="shared" si="3"/>
        <v/>
      </c>
    </row>
    <row r="226" spans="2:20" ht="15" x14ac:dyDescent="0.25">
      <c r="B226" s="7"/>
      <c r="I226" s="8"/>
      <c r="J226" s="9"/>
      <c r="K226" s="9"/>
      <c r="L226" s="9"/>
      <c r="N226" s="3"/>
      <c r="O226" s="3"/>
      <c r="R226" s="8" t="str">
        <f>IF(T226="","",((VLOOKUP(MONTH(O226)&amp;"-"&amp;YEAR(O226),Sheet3!A:F,6,FALSE)-VLOOKUP(MONTH(N226)&amp;"-"&amp;YEAR(N226),Sheet3!A:F,6,FALSE)-1)+((NETWORKDAYS(N226,VLOOKUP(MONTH(N226)&amp;"-"&amp;YEAR(N226),Sheet3!A:E,5,FALSE)))/VLOOKUP(MONTH(N226)&amp;"-"&amp;YEAR(N226),Sheet3!A:E,3,FALSE))+(NETWORKDAYS(VLOOKUP(MONTH(O226)&amp;"-"&amp;YEAR(O226),Sheet3!A:D,4,FALSE),O226)/VLOOKUP(MONTH(O226)&amp;"-"&amp;YEAR(O226),Sheet3!A:D,3,FALSE)))*S226)</f>
        <v/>
      </c>
      <c r="T226" s="8" t="str">
        <f t="shared" si="3"/>
        <v/>
      </c>
    </row>
    <row r="227" spans="2:20" ht="15" x14ac:dyDescent="0.25">
      <c r="B227" s="7"/>
      <c r="I227" s="8"/>
      <c r="J227" s="9"/>
      <c r="K227" s="9"/>
      <c r="L227" s="9"/>
      <c r="N227" s="3"/>
      <c r="O227" s="3"/>
      <c r="R227" s="8" t="str">
        <f>IF(T227="","",((VLOOKUP(MONTH(O227)&amp;"-"&amp;YEAR(O227),Sheet3!A:F,6,FALSE)-VLOOKUP(MONTH(N227)&amp;"-"&amp;YEAR(N227),Sheet3!A:F,6,FALSE)-1)+((NETWORKDAYS(N227,VLOOKUP(MONTH(N227)&amp;"-"&amp;YEAR(N227),Sheet3!A:E,5,FALSE)))/VLOOKUP(MONTH(N227)&amp;"-"&amp;YEAR(N227),Sheet3!A:E,3,FALSE))+(NETWORKDAYS(VLOOKUP(MONTH(O227)&amp;"-"&amp;YEAR(O227),Sheet3!A:D,4,FALSE),O227)/VLOOKUP(MONTH(O227)&amp;"-"&amp;YEAR(O227),Sheet3!A:D,3,FALSE)))*S227)</f>
        <v/>
      </c>
      <c r="T227" s="8" t="str">
        <f t="shared" si="3"/>
        <v/>
      </c>
    </row>
    <row r="228" spans="2:20" ht="15" x14ac:dyDescent="0.25">
      <c r="B228" s="7"/>
      <c r="I228" s="8"/>
      <c r="J228" s="9"/>
      <c r="K228" s="9"/>
      <c r="L228" s="9"/>
      <c r="N228" s="3"/>
      <c r="O228" s="3"/>
      <c r="R228" s="8" t="str">
        <f>IF(T228="","",((VLOOKUP(MONTH(O228)&amp;"-"&amp;YEAR(O228),Sheet3!A:F,6,FALSE)-VLOOKUP(MONTH(N228)&amp;"-"&amp;YEAR(N228),Sheet3!A:F,6,FALSE)-1)+((NETWORKDAYS(N228,VLOOKUP(MONTH(N228)&amp;"-"&amp;YEAR(N228),Sheet3!A:E,5,FALSE)))/VLOOKUP(MONTH(N228)&amp;"-"&amp;YEAR(N228),Sheet3!A:E,3,FALSE))+(NETWORKDAYS(VLOOKUP(MONTH(O228)&amp;"-"&amp;YEAR(O228),Sheet3!A:D,4,FALSE),O228)/VLOOKUP(MONTH(O228)&amp;"-"&amp;YEAR(O228),Sheet3!A:D,3,FALSE)))*S228)</f>
        <v/>
      </c>
      <c r="T228" s="8" t="str">
        <f t="shared" si="3"/>
        <v/>
      </c>
    </row>
    <row r="229" spans="2:20" ht="15" x14ac:dyDescent="0.25">
      <c r="B229" s="7"/>
      <c r="I229" s="8"/>
      <c r="J229" s="9"/>
      <c r="K229" s="9"/>
      <c r="L229" s="9"/>
      <c r="N229" s="3"/>
      <c r="O229" s="3"/>
      <c r="R229" s="8" t="str">
        <f>IF(T229="","",((VLOOKUP(MONTH(O229)&amp;"-"&amp;YEAR(O229),Sheet3!A:F,6,FALSE)-VLOOKUP(MONTH(N229)&amp;"-"&amp;YEAR(N229),Sheet3!A:F,6,FALSE)-1)+((NETWORKDAYS(N229,VLOOKUP(MONTH(N229)&amp;"-"&amp;YEAR(N229),Sheet3!A:E,5,FALSE)))/VLOOKUP(MONTH(N229)&amp;"-"&amp;YEAR(N229),Sheet3!A:E,3,FALSE))+(NETWORKDAYS(VLOOKUP(MONTH(O229)&amp;"-"&amp;YEAR(O229),Sheet3!A:D,4,FALSE),O229)/VLOOKUP(MONTH(O229)&amp;"-"&amp;YEAR(O229),Sheet3!A:D,3,FALSE)))*S229)</f>
        <v/>
      </c>
      <c r="T229" s="8" t="str">
        <f t="shared" si="3"/>
        <v/>
      </c>
    </row>
    <row r="230" spans="2:20" ht="15" x14ac:dyDescent="0.25">
      <c r="B230" s="7"/>
      <c r="I230" s="8"/>
      <c r="J230" s="9"/>
      <c r="K230" s="9"/>
      <c r="L230" s="9"/>
      <c r="N230" s="3"/>
      <c r="O230" s="3"/>
      <c r="R230" s="8" t="str">
        <f>IF(T230="","",((VLOOKUP(MONTH(O230)&amp;"-"&amp;YEAR(O230),Sheet3!A:F,6,FALSE)-VLOOKUP(MONTH(N230)&amp;"-"&amp;YEAR(N230),Sheet3!A:F,6,FALSE)-1)+((NETWORKDAYS(N230,VLOOKUP(MONTH(N230)&amp;"-"&amp;YEAR(N230),Sheet3!A:E,5,FALSE)))/VLOOKUP(MONTH(N230)&amp;"-"&amp;YEAR(N230),Sheet3!A:E,3,FALSE))+(NETWORKDAYS(VLOOKUP(MONTH(O230)&amp;"-"&amp;YEAR(O230),Sheet3!A:D,4,FALSE),O230)/VLOOKUP(MONTH(O230)&amp;"-"&amp;YEAR(O230),Sheet3!A:D,3,FALSE)))*S230)</f>
        <v/>
      </c>
      <c r="T230" s="8" t="str">
        <f t="shared" si="3"/>
        <v/>
      </c>
    </row>
    <row r="231" spans="2:20" ht="15" x14ac:dyDescent="0.25">
      <c r="B231" s="7"/>
      <c r="I231" s="8"/>
      <c r="J231" s="9"/>
      <c r="K231" s="9"/>
      <c r="L231" s="9"/>
      <c r="N231" s="3"/>
      <c r="O231" s="3"/>
      <c r="R231" s="8" t="str">
        <f>IF(T231="","",((VLOOKUP(MONTH(O231)&amp;"-"&amp;YEAR(O231),Sheet3!A:F,6,FALSE)-VLOOKUP(MONTH(N231)&amp;"-"&amp;YEAR(N231),Sheet3!A:F,6,FALSE)-1)+((NETWORKDAYS(N231,VLOOKUP(MONTH(N231)&amp;"-"&amp;YEAR(N231),Sheet3!A:E,5,FALSE)))/VLOOKUP(MONTH(N231)&amp;"-"&amp;YEAR(N231),Sheet3!A:E,3,FALSE))+(NETWORKDAYS(VLOOKUP(MONTH(O231)&amp;"-"&amp;YEAR(O231),Sheet3!A:D,4,FALSE),O231)/VLOOKUP(MONTH(O231)&amp;"-"&amp;YEAR(O231),Sheet3!A:D,3,FALSE)))*S231)</f>
        <v/>
      </c>
      <c r="T231" s="8" t="str">
        <f t="shared" si="3"/>
        <v/>
      </c>
    </row>
    <row r="232" spans="2:20" ht="15" x14ac:dyDescent="0.25">
      <c r="B232" s="7"/>
      <c r="I232" s="8"/>
      <c r="J232" s="9"/>
      <c r="K232" s="9"/>
      <c r="L232" s="9"/>
      <c r="N232" s="3"/>
      <c r="O232" s="3"/>
      <c r="R232" s="8" t="str">
        <f>IF(T232="","",((VLOOKUP(MONTH(O232)&amp;"-"&amp;YEAR(O232),Sheet3!A:F,6,FALSE)-VLOOKUP(MONTH(N232)&amp;"-"&amp;YEAR(N232),Sheet3!A:F,6,FALSE)-1)+((NETWORKDAYS(N232,VLOOKUP(MONTH(N232)&amp;"-"&amp;YEAR(N232),Sheet3!A:E,5,FALSE)))/VLOOKUP(MONTH(N232)&amp;"-"&amp;YEAR(N232),Sheet3!A:E,3,FALSE))+(NETWORKDAYS(VLOOKUP(MONTH(O232)&amp;"-"&amp;YEAR(O232),Sheet3!A:D,4,FALSE),O232)/VLOOKUP(MONTH(O232)&amp;"-"&amp;YEAR(O232),Sheet3!A:D,3,FALSE)))*S232)</f>
        <v/>
      </c>
      <c r="T232" s="8" t="str">
        <f t="shared" si="3"/>
        <v/>
      </c>
    </row>
    <row r="233" spans="2:20" ht="15" x14ac:dyDescent="0.25">
      <c r="B233" s="7"/>
      <c r="I233" s="8"/>
      <c r="J233" s="9"/>
      <c r="K233" s="9"/>
      <c r="L233" s="9"/>
      <c r="N233" s="3"/>
      <c r="O233" s="3"/>
      <c r="R233" s="8" t="str">
        <f>IF(T233="","",((VLOOKUP(MONTH(O233)&amp;"-"&amp;YEAR(O233),Sheet3!A:F,6,FALSE)-VLOOKUP(MONTH(N233)&amp;"-"&amp;YEAR(N233),Sheet3!A:F,6,FALSE)-1)+((NETWORKDAYS(N233,VLOOKUP(MONTH(N233)&amp;"-"&amp;YEAR(N233),Sheet3!A:E,5,FALSE)))/VLOOKUP(MONTH(N233)&amp;"-"&amp;YEAR(N233),Sheet3!A:E,3,FALSE))+(NETWORKDAYS(VLOOKUP(MONTH(O233)&amp;"-"&amp;YEAR(O233),Sheet3!A:D,4,FALSE),O233)/VLOOKUP(MONTH(O233)&amp;"-"&amp;YEAR(O233),Sheet3!A:D,3,FALSE)))*S233)</f>
        <v/>
      </c>
      <c r="T233" s="8" t="str">
        <f t="shared" si="3"/>
        <v/>
      </c>
    </row>
    <row r="234" spans="2:20" ht="15" x14ac:dyDescent="0.25">
      <c r="B234" s="7"/>
      <c r="I234" s="8"/>
      <c r="J234" s="9"/>
      <c r="K234" s="9"/>
      <c r="L234" s="9"/>
      <c r="N234" s="3"/>
      <c r="O234" s="3"/>
      <c r="R234" s="8" t="str">
        <f>IF(T234="","",((VLOOKUP(MONTH(O234)&amp;"-"&amp;YEAR(O234),Sheet3!A:F,6,FALSE)-VLOOKUP(MONTH(N234)&amp;"-"&amp;YEAR(N234),Sheet3!A:F,6,FALSE)-1)+((NETWORKDAYS(N234,VLOOKUP(MONTH(N234)&amp;"-"&amp;YEAR(N234),Sheet3!A:E,5,FALSE)))/VLOOKUP(MONTH(N234)&amp;"-"&amp;YEAR(N234),Sheet3!A:E,3,FALSE))+(NETWORKDAYS(VLOOKUP(MONTH(O234)&amp;"-"&amp;YEAR(O234),Sheet3!A:D,4,FALSE),O234)/VLOOKUP(MONTH(O234)&amp;"-"&amp;YEAR(O234),Sheet3!A:D,3,FALSE)))*S234)</f>
        <v/>
      </c>
      <c r="T234" s="8" t="str">
        <f t="shared" si="3"/>
        <v/>
      </c>
    </row>
    <row r="235" spans="2:20" ht="15" x14ac:dyDescent="0.25">
      <c r="B235" s="7"/>
      <c r="I235" s="8"/>
      <c r="J235" s="9"/>
      <c r="K235" s="9"/>
      <c r="L235" s="9"/>
      <c r="N235" s="3"/>
      <c r="O235" s="3"/>
      <c r="R235" s="8" t="str">
        <f>IF(T235="","",((VLOOKUP(MONTH(O235)&amp;"-"&amp;YEAR(O235),Sheet3!A:F,6,FALSE)-VLOOKUP(MONTH(N235)&amp;"-"&amp;YEAR(N235),Sheet3!A:F,6,FALSE)-1)+((NETWORKDAYS(N235,VLOOKUP(MONTH(N235)&amp;"-"&amp;YEAR(N235),Sheet3!A:E,5,FALSE)))/VLOOKUP(MONTH(N235)&amp;"-"&amp;YEAR(N235),Sheet3!A:E,3,FALSE))+(NETWORKDAYS(VLOOKUP(MONTH(O235)&amp;"-"&amp;YEAR(O235),Sheet3!A:D,4,FALSE),O235)/VLOOKUP(MONTH(O235)&amp;"-"&amp;YEAR(O235),Sheet3!A:D,3,FALSE)))*S235)</f>
        <v/>
      </c>
      <c r="T235" s="8" t="str">
        <f t="shared" si="3"/>
        <v/>
      </c>
    </row>
    <row r="236" spans="2:20" ht="15" x14ac:dyDescent="0.25">
      <c r="B236" s="7"/>
      <c r="I236" s="8"/>
      <c r="J236" s="9"/>
      <c r="K236" s="9"/>
      <c r="L236" s="9"/>
      <c r="N236" s="3"/>
      <c r="O236" s="3"/>
      <c r="R236" s="8" t="str">
        <f>IF(T236="","",((VLOOKUP(MONTH(O236)&amp;"-"&amp;YEAR(O236),Sheet3!A:F,6,FALSE)-VLOOKUP(MONTH(N236)&amp;"-"&amp;YEAR(N236),Sheet3!A:F,6,FALSE)-1)+((NETWORKDAYS(N236,VLOOKUP(MONTH(N236)&amp;"-"&amp;YEAR(N236),Sheet3!A:E,5,FALSE)))/VLOOKUP(MONTH(N236)&amp;"-"&amp;YEAR(N236),Sheet3!A:E,3,FALSE))+(NETWORKDAYS(VLOOKUP(MONTH(O236)&amp;"-"&amp;YEAR(O236),Sheet3!A:D,4,FALSE),O236)/VLOOKUP(MONTH(O236)&amp;"-"&amp;YEAR(O236),Sheet3!A:D,3,FALSE)))*S236)</f>
        <v/>
      </c>
      <c r="T236" s="8" t="str">
        <f t="shared" si="3"/>
        <v/>
      </c>
    </row>
    <row r="237" spans="2:20" ht="15" x14ac:dyDescent="0.25">
      <c r="B237" s="7"/>
      <c r="I237" s="8"/>
      <c r="J237" s="9"/>
      <c r="K237" s="9"/>
      <c r="L237" s="9"/>
      <c r="N237" s="3"/>
      <c r="O237" s="3"/>
      <c r="R237" s="8" t="str">
        <f>IF(T237="","",((VLOOKUP(MONTH(O237)&amp;"-"&amp;YEAR(O237),Sheet3!A:F,6,FALSE)-VLOOKUP(MONTH(N237)&amp;"-"&amp;YEAR(N237),Sheet3!A:F,6,FALSE)-1)+((NETWORKDAYS(N237,VLOOKUP(MONTH(N237)&amp;"-"&amp;YEAR(N237),Sheet3!A:E,5,FALSE)))/VLOOKUP(MONTH(N237)&amp;"-"&amp;YEAR(N237),Sheet3!A:E,3,FALSE))+(NETWORKDAYS(VLOOKUP(MONTH(O237)&amp;"-"&amp;YEAR(O237),Sheet3!A:D,4,FALSE),O237)/VLOOKUP(MONTH(O237)&amp;"-"&amp;YEAR(O237),Sheet3!A:D,3,FALSE)))*S237)</f>
        <v/>
      </c>
      <c r="T237" s="8" t="str">
        <f t="shared" si="3"/>
        <v/>
      </c>
    </row>
    <row r="238" spans="2:20" ht="15" x14ac:dyDescent="0.25">
      <c r="B238" s="7"/>
      <c r="I238" s="8"/>
      <c r="J238" s="9"/>
      <c r="K238" s="9"/>
      <c r="L238" s="9"/>
      <c r="N238" s="3"/>
      <c r="O238" s="3"/>
      <c r="R238" s="8" t="str">
        <f>IF(T238="","",((VLOOKUP(MONTH(O238)&amp;"-"&amp;YEAR(O238),Sheet3!A:F,6,FALSE)-VLOOKUP(MONTH(N238)&amp;"-"&amp;YEAR(N238),Sheet3!A:F,6,FALSE)-1)+((NETWORKDAYS(N238,VLOOKUP(MONTH(N238)&amp;"-"&amp;YEAR(N238),Sheet3!A:E,5,FALSE)))/VLOOKUP(MONTH(N238)&amp;"-"&amp;YEAR(N238),Sheet3!A:E,3,FALSE))+(NETWORKDAYS(VLOOKUP(MONTH(O238)&amp;"-"&amp;YEAR(O238),Sheet3!A:D,4,FALSE),O238)/VLOOKUP(MONTH(O238)&amp;"-"&amp;YEAR(O238),Sheet3!A:D,3,FALSE)))*S238)</f>
        <v/>
      </c>
      <c r="T238" s="8" t="str">
        <f t="shared" si="3"/>
        <v/>
      </c>
    </row>
    <row r="239" spans="2:20" ht="15" x14ac:dyDescent="0.25">
      <c r="B239" s="7"/>
      <c r="I239" s="8"/>
      <c r="J239" s="9"/>
      <c r="K239" s="9"/>
      <c r="L239" s="9"/>
      <c r="N239" s="3"/>
      <c r="O239" s="3"/>
      <c r="R239" s="8" t="str">
        <f>IF(T239="","",((VLOOKUP(MONTH(O239)&amp;"-"&amp;YEAR(O239),Sheet3!A:F,6,FALSE)-VLOOKUP(MONTH(N239)&amp;"-"&amp;YEAR(N239),Sheet3!A:F,6,FALSE)-1)+((NETWORKDAYS(N239,VLOOKUP(MONTH(N239)&amp;"-"&amp;YEAR(N239),Sheet3!A:E,5,FALSE)))/VLOOKUP(MONTH(N239)&amp;"-"&amp;YEAR(N239),Sheet3!A:E,3,FALSE))+(NETWORKDAYS(VLOOKUP(MONTH(O239)&amp;"-"&amp;YEAR(O239),Sheet3!A:D,4,FALSE),O239)/VLOOKUP(MONTH(O239)&amp;"-"&amp;YEAR(O239),Sheet3!A:D,3,FALSE)))*S239)</f>
        <v/>
      </c>
      <c r="T239" s="8" t="str">
        <f t="shared" si="3"/>
        <v/>
      </c>
    </row>
    <row r="240" spans="2:20" ht="15" x14ac:dyDescent="0.25">
      <c r="B240" s="7"/>
      <c r="I240" s="8"/>
      <c r="J240" s="9"/>
      <c r="K240" s="9"/>
      <c r="L240" s="9"/>
      <c r="N240" s="3"/>
      <c r="O240" s="3"/>
      <c r="R240" s="8" t="str">
        <f>IF(T240="","",((VLOOKUP(MONTH(O240)&amp;"-"&amp;YEAR(O240),Sheet3!A:F,6,FALSE)-VLOOKUP(MONTH(N240)&amp;"-"&amp;YEAR(N240),Sheet3!A:F,6,FALSE)-1)+((NETWORKDAYS(N240,VLOOKUP(MONTH(N240)&amp;"-"&amp;YEAR(N240),Sheet3!A:E,5,FALSE)))/VLOOKUP(MONTH(N240)&amp;"-"&amp;YEAR(N240),Sheet3!A:E,3,FALSE))+(NETWORKDAYS(VLOOKUP(MONTH(O240)&amp;"-"&amp;YEAR(O240),Sheet3!A:D,4,FALSE),O240)/VLOOKUP(MONTH(O240)&amp;"-"&amp;YEAR(O240),Sheet3!A:D,3,FALSE)))*S240)</f>
        <v/>
      </c>
      <c r="T240" s="8" t="str">
        <f t="shared" si="3"/>
        <v/>
      </c>
    </row>
    <row r="241" spans="2:20" ht="15" x14ac:dyDescent="0.25">
      <c r="B241" s="7"/>
      <c r="I241" s="8"/>
      <c r="J241" s="9"/>
      <c r="K241" s="9"/>
      <c r="L241" s="9"/>
      <c r="N241" s="3"/>
      <c r="O241" s="3"/>
      <c r="R241" s="8" t="str">
        <f>IF(T241="","",((VLOOKUP(MONTH(O241)&amp;"-"&amp;YEAR(O241),Sheet3!A:F,6,FALSE)-VLOOKUP(MONTH(N241)&amp;"-"&amp;YEAR(N241),Sheet3!A:F,6,FALSE)-1)+((NETWORKDAYS(N241,VLOOKUP(MONTH(N241)&amp;"-"&amp;YEAR(N241),Sheet3!A:E,5,FALSE)))/VLOOKUP(MONTH(N241)&amp;"-"&amp;YEAR(N241),Sheet3!A:E,3,FALSE))+(NETWORKDAYS(VLOOKUP(MONTH(O241)&amp;"-"&amp;YEAR(O241),Sheet3!A:D,4,FALSE),O241)/VLOOKUP(MONTH(O241)&amp;"-"&amp;YEAR(O241),Sheet3!A:D,3,FALSE)))*S241)</f>
        <v/>
      </c>
      <c r="T241" s="8" t="str">
        <f t="shared" si="3"/>
        <v/>
      </c>
    </row>
    <row r="242" spans="2:20" ht="15" x14ac:dyDescent="0.25">
      <c r="B242" s="7"/>
      <c r="I242" s="8"/>
      <c r="J242" s="9"/>
      <c r="K242" s="9"/>
      <c r="L242" s="9"/>
      <c r="N242" s="3"/>
      <c r="O242" s="3"/>
      <c r="R242" s="8" t="str">
        <f>IF(T242="","",((VLOOKUP(MONTH(O242)&amp;"-"&amp;YEAR(O242),Sheet3!A:F,6,FALSE)-VLOOKUP(MONTH(N242)&amp;"-"&amp;YEAR(N242),Sheet3!A:F,6,FALSE)-1)+((NETWORKDAYS(N242,VLOOKUP(MONTH(N242)&amp;"-"&amp;YEAR(N242),Sheet3!A:E,5,FALSE)))/VLOOKUP(MONTH(N242)&amp;"-"&amp;YEAR(N242),Sheet3!A:E,3,FALSE))+(NETWORKDAYS(VLOOKUP(MONTH(O242)&amp;"-"&amp;YEAR(O242),Sheet3!A:D,4,FALSE),O242)/VLOOKUP(MONTH(O242)&amp;"-"&amp;YEAR(O242),Sheet3!A:D,3,FALSE)))*S242)</f>
        <v/>
      </c>
      <c r="T242" s="8" t="str">
        <f t="shared" si="3"/>
        <v/>
      </c>
    </row>
    <row r="243" spans="2:20" ht="15" x14ac:dyDescent="0.25">
      <c r="B243" s="7"/>
      <c r="I243" s="8"/>
      <c r="J243" s="9"/>
      <c r="K243" s="9"/>
      <c r="L243" s="9"/>
      <c r="N243" s="3"/>
      <c r="O243" s="3"/>
      <c r="R243" s="8" t="str">
        <f>IF(T243="","",((VLOOKUP(MONTH(O243)&amp;"-"&amp;YEAR(O243),Sheet3!A:F,6,FALSE)-VLOOKUP(MONTH(N243)&amp;"-"&amp;YEAR(N243),Sheet3!A:F,6,FALSE)-1)+((NETWORKDAYS(N243,VLOOKUP(MONTH(N243)&amp;"-"&amp;YEAR(N243),Sheet3!A:E,5,FALSE)))/VLOOKUP(MONTH(N243)&amp;"-"&amp;YEAR(N243),Sheet3!A:E,3,FALSE))+(NETWORKDAYS(VLOOKUP(MONTH(O243)&amp;"-"&amp;YEAR(O243),Sheet3!A:D,4,FALSE),O243)/VLOOKUP(MONTH(O243)&amp;"-"&amp;YEAR(O243),Sheet3!A:D,3,FALSE)))*S243)</f>
        <v/>
      </c>
      <c r="T243" s="8" t="str">
        <f t="shared" si="3"/>
        <v/>
      </c>
    </row>
    <row r="244" spans="2:20" ht="15" x14ac:dyDescent="0.25">
      <c r="B244" s="7"/>
      <c r="I244" s="8"/>
      <c r="J244" s="9"/>
      <c r="K244" s="9"/>
      <c r="L244" s="9"/>
      <c r="N244" s="3"/>
      <c r="O244" s="3"/>
      <c r="R244" s="8" t="str">
        <f>IF(T244="","",((VLOOKUP(MONTH(O244)&amp;"-"&amp;YEAR(O244),Sheet3!A:F,6,FALSE)-VLOOKUP(MONTH(N244)&amp;"-"&amp;YEAR(N244),Sheet3!A:F,6,FALSE)-1)+((NETWORKDAYS(N244,VLOOKUP(MONTH(N244)&amp;"-"&amp;YEAR(N244),Sheet3!A:E,5,FALSE)))/VLOOKUP(MONTH(N244)&amp;"-"&amp;YEAR(N244),Sheet3!A:E,3,FALSE))+(NETWORKDAYS(VLOOKUP(MONTH(O244)&amp;"-"&amp;YEAR(O244),Sheet3!A:D,4,FALSE),O244)/VLOOKUP(MONTH(O244)&amp;"-"&amp;YEAR(O244),Sheet3!A:D,3,FALSE)))*S244)</f>
        <v/>
      </c>
      <c r="T244" s="8" t="str">
        <f t="shared" si="3"/>
        <v/>
      </c>
    </row>
    <row r="245" spans="2:20" ht="15" x14ac:dyDescent="0.25">
      <c r="B245" s="7"/>
      <c r="I245" s="8"/>
      <c r="J245" s="9"/>
      <c r="K245" s="9"/>
      <c r="L245" s="9"/>
      <c r="N245" s="3"/>
      <c r="O245" s="3"/>
      <c r="R245" s="8" t="str">
        <f>IF(T245="","",((VLOOKUP(MONTH(O245)&amp;"-"&amp;YEAR(O245),Sheet3!A:F,6,FALSE)-VLOOKUP(MONTH(N245)&amp;"-"&amp;YEAR(N245),Sheet3!A:F,6,FALSE)-1)+((NETWORKDAYS(N245,VLOOKUP(MONTH(N245)&amp;"-"&amp;YEAR(N245),Sheet3!A:E,5,FALSE)))/VLOOKUP(MONTH(N245)&amp;"-"&amp;YEAR(N245),Sheet3!A:E,3,FALSE))+(NETWORKDAYS(VLOOKUP(MONTH(O245)&amp;"-"&amp;YEAR(O245),Sheet3!A:D,4,FALSE),O245)/VLOOKUP(MONTH(O245)&amp;"-"&amp;YEAR(O245),Sheet3!A:D,3,FALSE)))*S245)</f>
        <v/>
      </c>
      <c r="T245" s="8" t="str">
        <f t="shared" si="3"/>
        <v/>
      </c>
    </row>
    <row r="246" spans="2:20" ht="15" x14ac:dyDescent="0.25">
      <c r="B246" s="7"/>
      <c r="I246" s="8"/>
      <c r="J246" s="9"/>
      <c r="K246" s="9"/>
      <c r="L246" s="9"/>
      <c r="N246" s="3"/>
      <c r="O246" s="3"/>
      <c r="R246" s="8" t="str">
        <f>IF(T246="","",((VLOOKUP(MONTH(O246)&amp;"-"&amp;YEAR(O246),Sheet3!A:F,6,FALSE)-VLOOKUP(MONTH(N246)&amp;"-"&amp;YEAR(N246),Sheet3!A:F,6,FALSE)-1)+((NETWORKDAYS(N246,VLOOKUP(MONTH(N246)&amp;"-"&amp;YEAR(N246),Sheet3!A:E,5,FALSE)))/VLOOKUP(MONTH(N246)&amp;"-"&amp;YEAR(N246),Sheet3!A:E,3,FALSE))+(NETWORKDAYS(VLOOKUP(MONTH(O246)&amp;"-"&amp;YEAR(O246),Sheet3!A:D,4,FALSE),O246)/VLOOKUP(MONTH(O246)&amp;"-"&amp;YEAR(O246),Sheet3!A:D,3,FALSE)))*S246)</f>
        <v/>
      </c>
      <c r="T246" s="8" t="str">
        <f t="shared" si="3"/>
        <v/>
      </c>
    </row>
    <row r="247" spans="2:20" ht="15" x14ac:dyDescent="0.25">
      <c r="B247" s="7"/>
      <c r="I247" s="8"/>
      <c r="J247" s="9"/>
      <c r="K247" s="9"/>
      <c r="L247" s="9"/>
      <c r="N247" s="3"/>
      <c r="O247" s="3"/>
      <c r="R247" s="8" t="str">
        <f>IF(T247="","",((VLOOKUP(MONTH(O247)&amp;"-"&amp;YEAR(O247),Sheet3!A:F,6,FALSE)-VLOOKUP(MONTH(N247)&amp;"-"&amp;YEAR(N247),Sheet3!A:F,6,FALSE)-1)+((NETWORKDAYS(N247,VLOOKUP(MONTH(N247)&amp;"-"&amp;YEAR(N247),Sheet3!A:E,5,FALSE)))/VLOOKUP(MONTH(N247)&amp;"-"&amp;YEAR(N247),Sheet3!A:E,3,FALSE))+(NETWORKDAYS(VLOOKUP(MONTH(O247)&amp;"-"&amp;YEAR(O247),Sheet3!A:D,4,FALSE),O247)/VLOOKUP(MONTH(O247)&amp;"-"&amp;YEAR(O247),Sheet3!A:D,3,FALSE)))*S247)</f>
        <v/>
      </c>
      <c r="T247" s="8" t="str">
        <f t="shared" si="3"/>
        <v/>
      </c>
    </row>
    <row r="248" spans="2:20" ht="15" x14ac:dyDescent="0.25">
      <c r="B248" s="7"/>
      <c r="I248" s="8"/>
      <c r="J248" s="9"/>
      <c r="K248" s="9"/>
      <c r="L248" s="9"/>
      <c r="N248" s="3"/>
      <c r="O248" s="3"/>
      <c r="R248" s="8" t="str">
        <f>IF(T248="","",((VLOOKUP(MONTH(O248)&amp;"-"&amp;YEAR(O248),Sheet3!A:F,6,FALSE)-VLOOKUP(MONTH(N248)&amp;"-"&amp;YEAR(N248),Sheet3!A:F,6,FALSE)-1)+((NETWORKDAYS(N248,VLOOKUP(MONTH(N248)&amp;"-"&amp;YEAR(N248),Sheet3!A:E,5,FALSE)))/VLOOKUP(MONTH(N248)&amp;"-"&amp;YEAR(N248),Sheet3!A:E,3,FALSE))+(NETWORKDAYS(VLOOKUP(MONTH(O248)&amp;"-"&amp;YEAR(O248),Sheet3!A:D,4,FALSE),O248)/VLOOKUP(MONTH(O248)&amp;"-"&amp;YEAR(O248),Sheet3!A:D,3,FALSE)))*S248)</f>
        <v/>
      </c>
      <c r="T248" s="8" t="str">
        <f t="shared" si="3"/>
        <v/>
      </c>
    </row>
    <row r="249" spans="2:20" ht="15" x14ac:dyDescent="0.25">
      <c r="B249" s="7"/>
      <c r="I249" s="8"/>
      <c r="J249" s="9"/>
      <c r="K249" s="9"/>
      <c r="L249" s="9"/>
      <c r="N249" s="3"/>
      <c r="O249" s="3"/>
      <c r="R249" s="8" t="str">
        <f>IF(T249="","",((VLOOKUP(MONTH(O249)&amp;"-"&amp;YEAR(O249),Sheet3!A:F,6,FALSE)-VLOOKUP(MONTH(N249)&amp;"-"&amp;YEAR(N249),Sheet3!A:F,6,FALSE)-1)+((NETWORKDAYS(N249,VLOOKUP(MONTH(N249)&amp;"-"&amp;YEAR(N249),Sheet3!A:E,5,FALSE)))/VLOOKUP(MONTH(N249)&amp;"-"&amp;YEAR(N249),Sheet3!A:E,3,FALSE))+(NETWORKDAYS(VLOOKUP(MONTH(O249)&amp;"-"&amp;YEAR(O249),Sheet3!A:D,4,FALSE),O249)/VLOOKUP(MONTH(O249)&amp;"-"&amp;YEAR(O249),Sheet3!A:D,3,FALSE)))*S249)</f>
        <v/>
      </c>
      <c r="T249" s="8" t="str">
        <f t="shared" ref="T249:T312" si="4">IF(S249="","",((S249/(P249/40))*12))</f>
        <v/>
      </c>
    </row>
    <row r="250" spans="2:20" ht="15" x14ac:dyDescent="0.25">
      <c r="B250" s="7"/>
      <c r="I250" s="8"/>
      <c r="J250" s="9"/>
      <c r="K250" s="9"/>
      <c r="L250" s="9"/>
      <c r="N250" s="3"/>
      <c r="O250" s="3"/>
      <c r="R250" s="8" t="str">
        <f>IF(T250="","",((VLOOKUP(MONTH(O250)&amp;"-"&amp;YEAR(O250),Sheet3!A:F,6,FALSE)-VLOOKUP(MONTH(N250)&amp;"-"&amp;YEAR(N250),Sheet3!A:F,6,FALSE)-1)+((NETWORKDAYS(N250,VLOOKUP(MONTH(N250)&amp;"-"&amp;YEAR(N250),Sheet3!A:E,5,FALSE)))/VLOOKUP(MONTH(N250)&amp;"-"&amp;YEAR(N250),Sheet3!A:E,3,FALSE))+(NETWORKDAYS(VLOOKUP(MONTH(O250)&amp;"-"&amp;YEAR(O250),Sheet3!A:D,4,FALSE),O250)/VLOOKUP(MONTH(O250)&amp;"-"&amp;YEAR(O250),Sheet3!A:D,3,FALSE)))*S250)</f>
        <v/>
      </c>
      <c r="T250" s="8" t="str">
        <f t="shared" si="4"/>
        <v/>
      </c>
    </row>
    <row r="251" spans="2:20" ht="15" x14ac:dyDescent="0.25">
      <c r="B251" s="7"/>
      <c r="I251" s="8"/>
      <c r="J251" s="9"/>
      <c r="K251" s="9"/>
      <c r="L251" s="9"/>
      <c r="N251" s="3"/>
      <c r="O251" s="3"/>
      <c r="R251" s="8" t="str">
        <f>IF(T251="","",((VLOOKUP(MONTH(O251)&amp;"-"&amp;YEAR(O251),Sheet3!A:F,6,FALSE)-VLOOKUP(MONTH(N251)&amp;"-"&amp;YEAR(N251),Sheet3!A:F,6,FALSE)-1)+((NETWORKDAYS(N251,VLOOKUP(MONTH(N251)&amp;"-"&amp;YEAR(N251),Sheet3!A:E,5,FALSE)))/VLOOKUP(MONTH(N251)&amp;"-"&amp;YEAR(N251),Sheet3!A:E,3,FALSE))+(NETWORKDAYS(VLOOKUP(MONTH(O251)&amp;"-"&amp;YEAR(O251),Sheet3!A:D,4,FALSE),O251)/VLOOKUP(MONTH(O251)&amp;"-"&amp;YEAR(O251),Sheet3!A:D,3,FALSE)))*S251)</f>
        <v/>
      </c>
      <c r="T251" s="8" t="str">
        <f t="shared" si="4"/>
        <v/>
      </c>
    </row>
    <row r="252" spans="2:20" ht="15" x14ac:dyDescent="0.25">
      <c r="B252" s="7"/>
      <c r="I252" s="8"/>
      <c r="J252" s="9"/>
      <c r="K252" s="9"/>
      <c r="L252" s="9"/>
      <c r="N252" s="3"/>
      <c r="O252" s="3"/>
      <c r="R252" s="8" t="str">
        <f>IF(T252="","",((VLOOKUP(MONTH(O252)&amp;"-"&amp;YEAR(O252),Sheet3!A:F,6,FALSE)-VLOOKUP(MONTH(N252)&amp;"-"&amp;YEAR(N252),Sheet3!A:F,6,FALSE)-1)+((NETWORKDAYS(N252,VLOOKUP(MONTH(N252)&amp;"-"&amp;YEAR(N252),Sheet3!A:E,5,FALSE)))/VLOOKUP(MONTH(N252)&amp;"-"&amp;YEAR(N252),Sheet3!A:E,3,FALSE))+(NETWORKDAYS(VLOOKUP(MONTH(O252)&amp;"-"&amp;YEAR(O252),Sheet3!A:D,4,FALSE),O252)/VLOOKUP(MONTH(O252)&amp;"-"&amp;YEAR(O252),Sheet3!A:D,3,FALSE)))*S252)</f>
        <v/>
      </c>
      <c r="T252" s="8" t="str">
        <f t="shared" si="4"/>
        <v/>
      </c>
    </row>
    <row r="253" spans="2:20" ht="15" x14ac:dyDescent="0.25">
      <c r="B253" s="7"/>
      <c r="I253" s="8"/>
      <c r="J253" s="9"/>
      <c r="K253" s="9"/>
      <c r="L253" s="9"/>
      <c r="N253" s="3"/>
      <c r="O253" s="3"/>
      <c r="R253" s="8" t="str">
        <f>IF(T253="","",((VLOOKUP(MONTH(O253)&amp;"-"&amp;YEAR(O253),Sheet3!A:F,6,FALSE)-VLOOKUP(MONTH(N253)&amp;"-"&amp;YEAR(N253),Sheet3!A:F,6,FALSE)-1)+((NETWORKDAYS(N253,VLOOKUP(MONTH(N253)&amp;"-"&amp;YEAR(N253),Sheet3!A:E,5,FALSE)))/VLOOKUP(MONTH(N253)&amp;"-"&amp;YEAR(N253),Sheet3!A:E,3,FALSE))+(NETWORKDAYS(VLOOKUP(MONTH(O253)&amp;"-"&amp;YEAR(O253),Sheet3!A:D,4,FALSE),O253)/VLOOKUP(MONTH(O253)&amp;"-"&amp;YEAR(O253),Sheet3!A:D,3,FALSE)))*S253)</f>
        <v/>
      </c>
      <c r="T253" s="8" t="str">
        <f t="shared" si="4"/>
        <v/>
      </c>
    </row>
    <row r="254" spans="2:20" ht="15" x14ac:dyDescent="0.25">
      <c r="B254" s="7"/>
      <c r="I254" s="8"/>
      <c r="J254" s="9"/>
      <c r="K254" s="9"/>
      <c r="L254" s="9"/>
      <c r="N254" s="3"/>
      <c r="O254" s="3"/>
      <c r="R254" s="8" t="str">
        <f>IF(T254="","",((VLOOKUP(MONTH(O254)&amp;"-"&amp;YEAR(O254),Sheet3!A:F,6,FALSE)-VLOOKUP(MONTH(N254)&amp;"-"&amp;YEAR(N254),Sheet3!A:F,6,FALSE)-1)+((NETWORKDAYS(N254,VLOOKUP(MONTH(N254)&amp;"-"&amp;YEAR(N254),Sheet3!A:E,5,FALSE)))/VLOOKUP(MONTH(N254)&amp;"-"&amp;YEAR(N254),Sheet3!A:E,3,FALSE))+(NETWORKDAYS(VLOOKUP(MONTH(O254)&amp;"-"&amp;YEAR(O254),Sheet3!A:D,4,FALSE),O254)/VLOOKUP(MONTH(O254)&amp;"-"&amp;YEAR(O254),Sheet3!A:D,3,FALSE)))*S254)</f>
        <v/>
      </c>
      <c r="T254" s="8" t="str">
        <f t="shared" si="4"/>
        <v/>
      </c>
    </row>
    <row r="255" spans="2:20" ht="15" x14ac:dyDescent="0.25">
      <c r="B255" s="7"/>
      <c r="I255" s="8"/>
      <c r="J255" s="9"/>
      <c r="K255" s="9"/>
      <c r="L255" s="9"/>
      <c r="N255" s="3"/>
      <c r="O255" s="3"/>
      <c r="R255" s="8" t="str">
        <f>IF(T255="","",((VLOOKUP(MONTH(O255)&amp;"-"&amp;YEAR(O255),Sheet3!A:F,6,FALSE)-VLOOKUP(MONTH(N255)&amp;"-"&amp;YEAR(N255),Sheet3!A:F,6,FALSE)-1)+((NETWORKDAYS(N255,VLOOKUP(MONTH(N255)&amp;"-"&amp;YEAR(N255),Sheet3!A:E,5,FALSE)))/VLOOKUP(MONTH(N255)&amp;"-"&amp;YEAR(N255),Sheet3!A:E,3,FALSE))+(NETWORKDAYS(VLOOKUP(MONTH(O255)&amp;"-"&amp;YEAR(O255),Sheet3!A:D,4,FALSE),O255)/VLOOKUP(MONTH(O255)&amp;"-"&amp;YEAR(O255),Sheet3!A:D,3,FALSE)))*S255)</f>
        <v/>
      </c>
      <c r="T255" s="8" t="str">
        <f t="shared" si="4"/>
        <v/>
      </c>
    </row>
    <row r="256" spans="2:20" ht="15" x14ac:dyDescent="0.25">
      <c r="B256" s="7"/>
      <c r="I256" s="8"/>
      <c r="J256" s="9"/>
      <c r="K256" s="9"/>
      <c r="L256" s="9"/>
      <c r="N256" s="3"/>
      <c r="O256" s="3"/>
      <c r="R256" s="8" t="str">
        <f>IF(T256="","",((VLOOKUP(MONTH(O256)&amp;"-"&amp;YEAR(O256),Sheet3!A:F,6,FALSE)-VLOOKUP(MONTH(N256)&amp;"-"&amp;YEAR(N256),Sheet3!A:F,6,FALSE)-1)+((NETWORKDAYS(N256,VLOOKUP(MONTH(N256)&amp;"-"&amp;YEAR(N256),Sheet3!A:E,5,FALSE)))/VLOOKUP(MONTH(N256)&amp;"-"&amp;YEAR(N256),Sheet3!A:E,3,FALSE))+(NETWORKDAYS(VLOOKUP(MONTH(O256)&amp;"-"&amp;YEAR(O256),Sheet3!A:D,4,FALSE),O256)/VLOOKUP(MONTH(O256)&amp;"-"&amp;YEAR(O256),Sheet3!A:D,3,FALSE)))*S256)</f>
        <v/>
      </c>
      <c r="T256" s="8" t="str">
        <f t="shared" si="4"/>
        <v/>
      </c>
    </row>
    <row r="257" spans="2:20" ht="15" x14ac:dyDescent="0.25">
      <c r="B257" s="7"/>
      <c r="I257" s="8"/>
      <c r="J257" s="9"/>
      <c r="K257" s="9"/>
      <c r="L257" s="9"/>
      <c r="N257" s="3"/>
      <c r="O257" s="3"/>
      <c r="R257" s="8" t="str">
        <f>IF(T257="","",((VLOOKUP(MONTH(O257)&amp;"-"&amp;YEAR(O257),Sheet3!A:F,6,FALSE)-VLOOKUP(MONTH(N257)&amp;"-"&amp;YEAR(N257),Sheet3!A:F,6,FALSE)-1)+((NETWORKDAYS(N257,VLOOKUP(MONTH(N257)&amp;"-"&amp;YEAR(N257),Sheet3!A:E,5,FALSE)))/VLOOKUP(MONTH(N257)&amp;"-"&amp;YEAR(N257),Sheet3!A:E,3,FALSE))+(NETWORKDAYS(VLOOKUP(MONTH(O257)&amp;"-"&amp;YEAR(O257),Sheet3!A:D,4,FALSE),O257)/VLOOKUP(MONTH(O257)&amp;"-"&amp;YEAR(O257),Sheet3!A:D,3,FALSE)))*S257)</f>
        <v/>
      </c>
      <c r="T257" s="8" t="str">
        <f t="shared" si="4"/>
        <v/>
      </c>
    </row>
    <row r="258" spans="2:20" ht="15" x14ac:dyDescent="0.25">
      <c r="B258" s="7"/>
      <c r="I258" s="8"/>
      <c r="J258" s="9"/>
      <c r="K258" s="9"/>
      <c r="L258" s="9"/>
      <c r="N258" s="3"/>
      <c r="O258" s="3"/>
      <c r="R258" s="8" t="str">
        <f>IF(T258="","",((VLOOKUP(MONTH(O258)&amp;"-"&amp;YEAR(O258),Sheet3!A:F,6,FALSE)-VLOOKUP(MONTH(N258)&amp;"-"&amp;YEAR(N258),Sheet3!A:F,6,FALSE)-1)+((NETWORKDAYS(N258,VLOOKUP(MONTH(N258)&amp;"-"&amp;YEAR(N258),Sheet3!A:E,5,FALSE)))/VLOOKUP(MONTH(N258)&amp;"-"&amp;YEAR(N258),Sheet3!A:E,3,FALSE))+(NETWORKDAYS(VLOOKUP(MONTH(O258)&amp;"-"&amp;YEAR(O258),Sheet3!A:D,4,FALSE),O258)/VLOOKUP(MONTH(O258)&amp;"-"&amp;YEAR(O258),Sheet3!A:D,3,FALSE)))*S258)</f>
        <v/>
      </c>
      <c r="T258" s="8" t="str">
        <f t="shared" si="4"/>
        <v/>
      </c>
    </row>
    <row r="259" spans="2:20" ht="15" x14ac:dyDescent="0.25">
      <c r="B259" s="7"/>
      <c r="I259" s="8"/>
      <c r="J259" s="9"/>
      <c r="K259" s="9"/>
      <c r="L259" s="9"/>
      <c r="N259" s="3"/>
      <c r="O259" s="3"/>
      <c r="R259" s="8" t="str">
        <f>IF(T259="","",((VLOOKUP(MONTH(O259)&amp;"-"&amp;YEAR(O259),Sheet3!A:F,6,FALSE)-VLOOKUP(MONTH(N259)&amp;"-"&amp;YEAR(N259),Sheet3!A:F,6,FALSE)-1)+((NETWORKDAYS(N259,VLOOKUP(MONTH(N259)&amp;"-"&amp;YEAR(N259),Sheet3!A:E,5,FALSE)))/VLOOKUP(MONTH(N259)&amp;"-"&amp;YEAR(N259),Sheet3!A:E,3,FALSE))+(NETWORKDAYS(VLOOKUP(MONTH(O259)&amp;"-"&amp;YEAR(O259),Sheet3!A:D,4,FALSE),O259)/VLOOKUP(MONTH(O259)&amp;"-"&amp;YEAR(O259),Sheet3!A:D,3,FALSE)))*S259)</f>
        <v/>
      </c>
      <c r="T259" s="8" t="str">
        <f t="shared" si="4"/>
        <v/>
      </c>
    </row>
    <row r="260" spans="2:20" ht="15" x14ac:dyDescent="0.25">
      <c r="B260" s="7"/>
      <c r="I260" s="8"/>
      <c r="J260" s="9"/>
      <c r="K260" s="9"/>
      <c r="L260" s="9"/>
      <c r="N260" s="3"/>
      <c r="O260" s="3"/>
      <c r="R260" s="8" t="str">
        <f>IF(T260="","",((VLOOKUP(MONTH(O260)&amp;"-"&amp;YEAR(O260),Sheet3!A:F,6,FALSE)-VLOOKUP(MONTH(N260)&amp;"-"&amp;YEAR(N260),Sheet3!A:F,6,FALSE)-1)+((NETWORKDAYS(N260,VLOOKUP(MONTH(N260)&amp;"-"&amp;YEAR(N260),Sheet3!A:E,5,FALSE)))/VLOOKUP(MONTH(N260)&amp;"-"&amp;YEAR(N260),Sheet3!A:E,3,FALSE))+(NETWORKDAYS(VLOOKUP(MONTH(O260)&amp;"-"&amp;YEAR(O260),Sheet3!A:D,4,FALSE),O260)/VLOOKUP(MONTH(O260)&amp;"-"&amp;YEAR(O260),Sheet3!A:D,3,FALSE)))*S260)</f>
        <v/>
      </c>
      <c r="T260" s="8" t="str">
        <f t="shared" si="4"/>
        <v/>
      </c>
    </row>
    <row r="261" spans="2:20" ht="15" x14ac:dyDescent="0.25">
      <c r="B261" s="7"/>
      <c r="I261" s="8"/>
      <c r="J261" s="9"/>
      <c r="K261" s="9"/>
      <c r="L261" s="9"/>
      <c r="N261" s="3"/>
      <c r="O261" s="3"/>
      <c r="R261" s="8" t="str">
        <f>IF(T261="","",((VLOOKUP(MONTH(O261)&amp;"-"&amp;YEAR(O261),Sheet3!A:F,6,FALSE)-VLOOKUP(MONTH(N261)&amp;"-"&amp;YEAR(N261),Sheet3!A:F,6,FALSE)-1)+((NETWORKDAYS(N261,VLOOKUP(MONTH(N261)&amp;"-"&amp;YEAR(N261),Sheet3!A:E,5,FALSE)))/VLOOKUP(MONTH(N261)&amp;"-"&amp;YEAR(N261),Sheet3!A:E,3,FALSE))+(NETWORKDAYS(VLOOKUP(MONTH(O261)&amp;"-"&amp;YEAR(O261),Sheet3!A:D,4,FALSE),O261)/VLOOKUP(MONTH(O261)&amp;"-"&amp;YEAR(O261),Sheet3!A:D,3,FALSE)))*S261)</f>
        <v/>
      </c>
      <c r="T261" s="8" t="str">
        <f t="shared" si="4"/>
        <v/>
      </c>
    </row>
    <row r="262" spans="2:20" ht="15" x14ac:dyDescent="0.25">
      <c r="B262" s="7"/>
      <c r="I262" s="8"/>
      <c r="J262" s="9"/>
      <c r="K262" s="9"/>
      <c r="L262" s="9"/>
      <c r="N262" s="3"/>
      <c r="O262" s="3"/>
      <c r="R262" s="8" t="str">
        <f>IF(T262="","",((VLOOKUP(MONTH(O262)&amp;"-"&amp;YEAR(O262),Sheet3!A:F,6,FALSE)-VLOOKUP(MONTH(N262)&amp;"-"&amp;YEAR(N262),Sheet3!A:F,6,FALSE)-1)+((NETWORKDAYS(N262,VLOOKUP(MONTH(N262)&amp;"-"&amp;YEAR(N262),Sheet3!A:E,5,FALSE)))/VLOOKUP(MONTH(N262)&amp;"-"&amp;YEAR(N262),Sheet3!A:E,3,FALSE))+(NETWORKDAYS(VLOOKUP(MONTH(O262)&amp;"-"&amp;YEAR(O262),Sheet3!A:D,4,FALSE),O262)/VLOOKUP(MONTH(O262)&amp;"-"&amp;YEAR(O262),Sheet3!A:D,3,FALSE)))*S262)</f>
        <v/>
      </c>
      <c r="T262" s="8" t="str">
        <f t="shared" si="4"/>
        <v/>
      </c>
    </row>
    <row r="263" spans="2:20" ht="15" x14ac:dyDescent="0.25">
      <c r="B263" s="7"/>
      <c r="I263" s="8"/>
      <c r="J263" s="9"/>
      <c r="K263" s="9"/>
      <c r="L263" s="9"/>
      <c r="N263" s="3"/>
      <c r="O263" s="3"/>
      <c r="R263" s="8" t="str">
        <f>IF(T263="","",((VLOOKUP(MONTH(O263)&amp;"-"&amp;YEAR(O263),Sheet3!A:F,6,FALSE)-VLOOKUP(MONTH(N263)&amp;"-"&amp;YEAR(N263),Sheet3!A:F,6,FALSE)-1)+((NETWORKDAYS(N263,VLOOKUP(MONTH(N263)&amp;"-"&amp;YEAR(N263),Sheet3!A:E,5,FALSE)))/VLOOKUP(MONTH(N263)&amp;"-"&amp;YEAR(N263),Sheet3!A:E,3,FALSE))+(NETWORKDAYS(VLOOKUP(MONTH(O263)&amp;"-"&amp;YEAR(O263),Sheet3!A:D,4,FALSE),O263)/VLOOKUP(MONTH(O263)&amp;"-"&amp;YEAR(O263),Sheet3!A:D,3,FALSE)))*S263)</f>
        <v/>
      </c>
      <c r="T263" s="8" t="str">
        <f t="shared" si="4"/>
        <v/>
      </c>
    </row>
    <row r="264" spans="2:20" ht="15" x14ac:dyDescent="0.25">
      <c r="B264" s="7"/>
      <c r="I264" s="8"/>
      <c r="J264" s="9"/>
      <c r="K264" s="9"/>
      <c r="L264" s="9"/>
      <c r="N264" s="3"/>
      <c r="O264" s="3"/>
      <c r="R264" s="8" t="str">
        <f>IF(T264="","",((VLOOKUP(MONTH(O264)&amp;"-"&amp;YEAR(O264),Sheet3!A:F,6,FALSE)-VLOOKUP(MONTH(N264)&amp;"-"&amp;YEAR(N264),Sheet3!A:F,6,FALSE)-1)+((NETWORKDAYS(N264,VLOOKUP(MONTH(N264)&amp;"-"&amp;YEAR(N264),Sheet3!A:E,5,FALSE)))/VLOOKUP(MONTH(N264)&amp;"-"&amp;YEAR(N264),Sheet3!A:E,3,FALSE))+(NETWORKDAYS(VLOOKUP(MONTH(O264)&amp;"-"&amp;YEAR(O264),Sheet3!A:D,4,FALSE),O264)/VLOOKUP(MONTH(O264)&amp;"-"&amp;YEAR(O264),Sheet3!A:D,3,FALSE)))*S264)</f>
        <v/>
      </c>
      <c r="T264" s="8" t="str">
        <f t="shared" si="4"/>
        <v/>
      </c>
    </row>
    <row r="265" spans="2:20" ht="15" x14ac:dyDescent="0.25">
      <c r="B265" s="7"/>
      <c r="I265" s="8"/>
      <c r="J265" s="9"/>
      <c r="K265" s="9"/>
      <c r="L265" s="9"/>
      <c r="N265" s="3"/>
      <c r="O265" s="3"/>
      <c r="R265" s="8" t="str">
        <f>IF(T265="","",((VLOOKUP(MONTH(O265)&amp;"-"&amp;YEAR(O265),Sheet3!A:F,6,FALSE)-VLOOKUP(MONTH(N265)&amp;"-"&amp;YEAR(N265),Sheet3!A:F,6,FALSE)-1)+((NETWORKDAYS(N265,VLOOKUP(MONTH(N265)&amp;"-"&amp;YEAR(N265),Sheet3!A:E,5,FALSE)))/VLOOKUP(MONTH(N265)&amp;"-"&amp;YEAR(N265),Sheet3!A:E,3,FALSE))+(NETWORKDAYS(VLOOKUP(MONTH(O265)&amp;"-"&amp;YEAR(O265),Sheet3!A:D,4,FALSE),O265)/VLOOKUP(MONTH(O265)&amp;"-"&amp;YEAR(O265),Sheet3!A:D,3,FALSE)))*S265)</f>
        <v/>
      </c>
      <c r="T265" s="8" t="str">
        <f t="shared" si="4"/>
        <v/>
      </c>
    </row>
    <row r="266" spans="2:20" ht="15" x14ac:dyDescent="0.25">
      <c r="B266" s="7"/>
      <c r="I266" s="8"/>
      <c r="J266" s="9"/>
      <c r="K266" s="9"/>
      <c r="L266" s="9"/>
      <c r="N266" s="3"/>
      <c r="O266" s="3"/>
      <c r="R266" s="8" t="str">
        <f>IF(T266="","",((VLOOKUP(MONTH(O266)&amp;"-"&amp;YEAR(O266),Sheet3!A:F,6,FALSE)-VLOOKUP(MONTH(N266)&amp;"-"&amp;YEAR(N266),Sheet3!A:F,6,FALSE)-1)+((NETWORKDAYS(N266,VLOOKUP(MONTH(N266)&amp;"-"&amp;YEAR(N266),Sheet3!A:E,5,FALSE)))/VLOOKUP(MONTH(N266)&amp;"-"&amp;YEAR(N266),Sheet3!A:E,3,FALSE))+(NETWORKDAYS(VLOOKUP(MONTH(O266)&amp;"-"&amp;YEAR(O266),Sheet3!A:D,4,FALSE),O266)/VLOOKUP(MONTH(O266)&amp;"-"&amp;YEAR(O266),Sheet3!A:D,3,FALSE)))*S266)</f>
        <v/>
      </c>
      <c r="T266" s="8" t="str">
        <f t="shared" si="4"/>
        <v/>
      </c>
    </row>
    <row r="267" spans="2:20" ht="15" x14ac:dyDescent="0.25">
      <c r="B267" s="7"/>
      <c r="I267" s="8"/>
      <c r="J267" s="9"/>
      <c r="K267" s="9"/>
      <c r="L267" s="9"/>
      <c r="N267" s="3"/>
      <c r="O267" s="3"/>
      <c r="R267" s="8" t="str">
        <f>IF(T267="","",((VLOOKUP(MONTH(O267)&amp;"-"&amp;YEAR(O267),Sheet3!A:F,6,FALSE)-VLOOKUP(MONTH(N267)&amp;"-"&amp;YEAR(N267),Sheet3!A:F,6,FALSE)-1)+((NETWORKDAYS(N267,VLOOKUP(MONTH(N267)&amp;"-"&amp;YEAR(N267),Sheet3!A:E,5,FALSE)))/VLOOKUP(MONTH(N267)&amp;"-"&amp;YEAR(N267),Sheet3!A:E,3,FALSE))+(NETWORKDAYS(VLOOKUP(MONTH(O267)&amp;"-"&amp;YEAR(O267),Sheet3!A:D,4,FALSE),O267)/VLOOKUP(MONTH(O267)&amp;"-"&amp;YEAR(O267),Sheet3!A:D,3,FALSE)))*S267)</f>
        <v/>
      </c>
      <c r="T267" s="8" t="str">
        <f t="shared" si="4"/>
        <v/>
      </c>
    </row>
    <row r="268" spans="2:20" ht="15" x14ac:dyDescent="0.25">
      <c r="B268" s="7"/>
      <c r="I268" s="8"/>
      <c r="J268" s="9"/>
      <c r="K268" s="9"/>
      <c r="L268" s="9"/>
      <c r="N268" s="3"/>
      <c r="O268" s="3"/>
      <c r="R268" s="8" t="str">
        <f>IF(T268="","",((VLOOKUP(MONTH(O268)&amp;"-"&amp;YEAR(O268),Sheet3!A:F,6,FALSE)-VLOOKUP(MONTH(N268)&amp;"-"&amp;YEAR(N268),Sheet3!A:F,6,FALSE)-1)+((NETWORKDAYS(N268,VLOOKUP(MONTH(N268)&amp;"-"&amp;YEAR(N268),Sheet3!A:E,5,FALSE)))/VLOOKUP(MONTH(N268)&amp;"-"&amp;YEAR(N268),Sheet3!A:E,3,FALSE))+(NETWORKDAYS(VLOOKUP(MONTH(O268)&amp;"-"&amp;YEAR(O268),Sheet3!A:D,4,FALSE),O268)/VLOOKUP(MONTH(O268)&amp;"-"&amp;YEAR(O268),Sheet3!A:D,3,FALSE)))*S268)</f>
        <v/>
      </c>
      <c r="T268" s="8" t="str">
        <f t="shared" si="4"/>
        <v/>
      </c>
    </row>
    <row r="269" spans="2:20" ht="15" x14ac:dyDescent="0.25">
      <c r="B269" s="7"/>
      <c r="I269" s="8"/>
      <c r="J269" s="9"/>
      <c r="K269" s="9"/>
      <c r="L269" s="9"/>
      <c r="N269" s="3"/>
      <c r="O269" s="3"/>
      <c r="R269" s="8" t="str">
        <f>IF(T269="","",((VLOOKUP(MONTH(O269)&amp;"-"&amp;YEAR(O269),Sheet3!A:F,6,FALSE)-VLOOKUP(MONTH(N269)&amp;"-"&amp;YEAR(N269),Sheet3!A:F,6,FALSE)-1)+((NETWORKDAYS(N269,VLOOKUP(MONTH(N269)&amp;"-"&amp;YEAR(N269),Sheet3!A:E,5,FALSE)))/VLOOKUP(MONTH(N269)&amp;"-"&amp;YEAR(N269),Sheet3!A:E,3,FALSE))+(NETWORKDAYS(VLOOKUP(MONTH(O269)&amp;"-"&amp;YEAR(O269),Sheet3!A:D,4,FALSE),O269)/VLOOKUP(MONTH(O269)&amp;"-"&amp;YEAR(O269),Sheet3!A:D,3,FALSE)))*S269)</f>
        <v/>
      </c>
      <c r="T269" s="8" t="str">
        <f t="shared" si="4"/>
        <v/>
      </c>
    </row>
    <row r="270" spans="2:20" ht="15" x14ac:dyDescent="0.25">
      <c r="B270" s="7"/>
      <c r="I270" s="8"/>
      <c r="J270" s="9"/>
      <c r="K270" s="9"/>
      <c r="L270" s="9"/>
      <c r="N270" s="3"/>
      <c r="O270" s="3"/>
      <c r="R270" s="8" t="str">
        <f>IF(T270="","",((VLOOKUP(MONTH(O270)&amp;"-"&amp;YEAR(O270),Sheet3!A:F,6,FALSE)-VLOOKUP(MONTH(N270)&amp;"-"&amp;YEAR(N270),Sheet3!A:F,6,FALSE)-1)+((NETWORKDAYS(N270,VLOOKUP(MONTH(N270)&amp;"-"&amp;YEAR(N270),Sheet3!A:E,5,FALSE)))/VLOOKUP(MONTH(N270)&amp;"-"&amp;YEAR(N270),Sheet3!A:E,3,FALSE))+(NETWORKDAYS(VLOOKUP(MONTH(O270)&amp;"-"&amp;YEAR(O270),Sheet3!A:D,4,FALSE),O270)/VLOOKUP(MONTH(O270)&amp;"-"&amp;YEAR(O270),Sheet3!A:D,3,FALSE)))*S270)</f>
        <v/>
      </c>
      <c r="T270" s="8" t="str">
        <f t="shared" si="4"/>
        <v/>
      </c>
    </row>
    <row r="271" spans="2:20" ht="15" x14ac:dyDescent="0.25">
      <c r="B271" s="7"/>
      <c r="I271" s="8"/>
      <c r="J271" s="9"/>
      <c r="K271" s="9"/>
      <c r="L271" s="9"/>
      <c r="N271" s="3"/>
      <c r="O271" s="3"/>
      <c r="R271" s="8" t="str">
        <f>IF(T271="","",((VLOOKUP(MONTH(O271)&amp;"-"&amp;YEAR(O271),Sheet3!A:F,6,FALSE)-VLOOKUP(MONTH(N271)&amp;"-"&amp;YEAR(N271),Sheet3!A:F,6,FALSE)-1)+((NETWORKDAYS(N271,VLOOKUP(MONTH(N271)&amp;"-"&amp;YEAR(N271),Sheet3!A:E,5,FALSE)))/VLOOKUP(MONTH(N271)&amp;"-"&amp;YEAR(N271),Sheet3!A:E,3,FALSE))+(NETWORKDAYS(VLOOKUP(MONTH(O271)&amp;"-"&amp;YEAR(O271),Sheet3!A:D,4,FALSE),O271)/VLOOKUP(MONTH(O271)&amp;"-"&amp;YEAR(O271),Sheet3!A:D,3,FALSE)))*S271)</f>
        <v/>
      </c>
      <c r="T271" s="8" t="str">
        <f t="shared" si="4"/>
        <v/>
      </c>
    </row>
    <row r="272" spans="2:20" ht="15" x14ac:dyDescent="0.25">
      <c r="B272" s="7"/>
      <c r="I272" s="8"/>
      <c r="J272" s="9"/>
      <c r="K272" s="9"/>
      <c r="L272" s="9"/>
      <c r="N272" s="3"/>
      <c r="O272" s="3"/>
      <c r="R272" s="8" t="str">
        <f>IF(T272="","",((VLOOKUP(MONTH(O272)&amp;"-"&amp;YEAR(O272),Sheet3!A:F,6,FALSE)-VLOOKUP(MONTH(N272)&amp;"-"&amp;YEAR(N272),Sheet3!A:F,6,FALSE)-1)+((NETWORKDAYS(N272,VLOOKUP(MONTH(N272)&amp;"-"&amp;YEAR(N272),Sheet3!A:E,5,FALSE)))/VLOOKUP(MONTH(N272)&amp;"-"&amp;YEAR(N272),Sheet3!A:E,3,FALSE))+(NETWORKDAYS(VLOOKUP(MONTH(O272)&amp;"-"&amp;YEAR(O272),Sheet3!A:D,4,FALSE),O272)/VLOOKUP(MONTH(O272)&amp;"-"&amp;YEAR(O272),Sheet3!A:D,3,FALSE)))*S272)</f>
        <v/>
      </c>
      <c r="T272" s="8" t="str">
        <f t="shared" si="4"/>
        <v/>
      </c>
    </row>
    <row r="273" spans="2:20" ht="15" x14ac:dyDescent="0.25">
      <c r="B273" s="7"/>
      <c r="I273" s="8"/>
      <c r="J273" s="9"/>
      <c r="K273" s="9"/>
      <c r="L273" s="9"/>
      <c r="N273" s="3"/>
      <c r="O273" s="3"/>
      <c r="R273" s="8" t="str">
        <f>IF(T273="","",((VLOOKUP(MONTH(O273)&amp;"-"&amp;YEAR(O273),Sheet3!A:F,6,FALSE)-VLOOKUP(MONTH(N273)&amp;"-"&amp;YEAR(N273),Sheet3!A:F,6,FALSE)-1)+((NETWORKDAYS(N273,VLOOKUP(MONTH(N273)&amp;"-"&amp;YEAR(N273),Sheet3!A:E,5,FALSE)))/VLOOKUP(MONTH(N273)&amp;"-"&amp;YEAR(N273),Sheet3!A:E,3,FALSE))+(NETWORKDAYS(VLOOKUP(MONTH(O273)&amp;"-"&amp;YEAR(O273),Sheet3!A:D,4,FALSE),O273)/VLOOKUP(MONTH(O273)&amp;"-"&amp;YEAR(O273),Sheet3!A:D,3,FALSE)))*S273)</f>
        <v/>
      </c>
      <c r="T273" s="8" t="str">
        <f t="shared" si="4"/>
        <v/>
      </c>
    </row>
    <row r="274" spans="2:20" ht="15" x14ac:dyDescent="0.25">
      <c r="B274" s="7"/>
      <c r="I274" s="8"/>
      <c r="J274" s="9"/>
      <c r="K274" s="9"/>
      <c r="L274" s="9"/>
      <c r="N274" s="3"/>
      <c r="O274" s="3"/>
      <c r="R274" s="8" t="str">
        <f>IF(T274="","",((VLOOKUP(MONTH(O274)&amp;"-"&amp;YEAR(O274),Sheet3!A:F,6,FALSE)-VLOOKUP(MONTH(N274)&amp;"-"&amp;YEAR(N274),Sheet3!A:F,6,FALSE)-1)+((NETWORKDAYS(N274,VLOOKUP(MONTH(N274)&amp;"-"&amp;YEAR(N274),Sheet3!A:E,5,FALSE)))/VLOOKUP(MONTH(N274)&amp;"-"&amp;YEAR(N274),Sheet3!A:E,3,FALSE))+(NETWORKDAYS(VLOOKUP(MONTH(O274)&amp;"-"&amp;YEAR(O274),Sheet3!A:D,4,FALSE),O274)/VLOOKUP(MONTH(O274)&amp;"-"&amp;YEAR(O274),Sheet3!A:D,3,FALSE)))*S274)</f>
        <v/>
      </c>
      <c r="T274" s="8" t="str">
        <f t="shared" si="4"/>
        <v/>
      </c>
    </row>
    <row r="275" spans="2:20" ht="15" x14ac:dyDescent="0.25">
      <c r="B275" s="7"/>
      <c r="I275" s="8"/>
      <c r="J275" s="9"/>
      <c r="K275" s="9"/>
      <c r="L275" s="9"/>
      <c r="N275" s="3"/>
      <c r="O275" s="3"/>
      <c r="R275" s="8" t="str">
        <f>IF(T275="","",((VLOOKUP(MONTH(O275)&amp;"-"&amp;YEAR(O275),Sheet3!A:F,6,FALSE)-VLOOKUP(MONTH(N275)&amp;"-"&amp;YEAR(N275),Sheet3!A:F,6,FALSE)-1)+((NETWORKDAYS(N275,VLOOKUP(MONTH(N275)&amp;"-"&amp;YEAR(N275),Sheet3!A:E,5,FALSE)))/VLOOKUP(MONTH(N275)&amp;"-"&amp;YEAR(N275),Sheet3!A:E,3,FALSE))+(NETWORKDAYS(VLOOKUP(MONTH(O275)&amp;"-"&amp;YEAR(O275),Sheet3!A:D,4,FALSE),O275)/VLOOKUP(MONTH(O275)&amp;"-"&amp;YEAR(O275),Sheet3!A:D,3,FALSE)))*S275)</f>
        <v/>
      </c>
      <c r="T275" s="8" t="str">
        <f t="shared" si="4"/>
        <v/>
      </c>
    </row>
    <row r="276" spans="2:20" ht="15" x14ac:dyDescent="0.25">
      <c r="B276" s="7"/>
      <c r="I276" s="8"/>
      <c r="J276" s="9"/>
      <c r="K276" s="9"/>
      <c r="L276" s="9"/>
      <c r="N276" s="3"/>
      <c r="O276" s="3"/>
      <c r="R276" s="8" t="str">
        <f>IF(T276="","",((VLOOKUP(MONTH(O276)&amp;"-"&amp;YEAR(O276),Sheet3!A:F,6,FALSE)-VLOOKUP(MONTH(N276)&amp;"-"&amp;YEAR(N276),Sheet3!A:F,6,FALSE)-1)+((NETWORKDAYS(N276,VLOOKUP(MONTH(N276)&amp;"-"&amp;YEAR(N276),Sheet3!A:E,5,FALSE)))/VLOOKUP(MONTH(N276)&amp;"-"&amp;YEAR(N276),Sheet3!A:E,3,FALSE))+(NETWORKDAYS(VLOOKUP(MONTH(O276)&amp;"-"&amp;YEAR(O276),Sheet3!A:D,4,FALSE),O276)/VLOOKUP(MONTH(O276)&amp;"-"&amp;YEAR(O276),Sheet3!A:D,3,FALSE)))*S276)</f>
        <v/>
      </c>
      <c r="T276" s="8" t="str">
        <f t="shared" si="4"/>
        <v/>
      </c>
    </row>
    <row r="277" spans="2:20" ht="15" x14ac:dyDescent="0.25">
      <c r="B277" s="7"/>
      <c r="I277" s="8"/>
      <c r="J277" s="9"/>
      <c r="K277" s="9"/>
      <c r="L277" s="9"/>
      <c r="N277" s="3"/>
      <c r="O277" s="3"/>
      <c r="R277" s="8" t="str">
        <f>IF(T277="","",((VLOOKUP(MONTH(O277)&amp;"-"&amp;YEAR(O277),Sheet3!A:F,6,FALSE)-VLOOKUP(MONTH(N277)&amp;"-"&amp;YEAR(N277),Sheet3!A:F,6,FALSE)-1)+((NETWORKDAYS(N277,VLOOKUP(MONTH(N277)&amp;"-"&amp;YEAR(N277),Sheet3!A:E,5,FALSE)))/VLOOKUP(MONTH(N277)&amp;"-"&amp;YEAR(N277),Sheet3!A:E,3,FALSE))+(NETWORKDAYS(VLOOKUP(MONTH(O277)&amp;"-"&amp;YEAR(O277),Sheet3!A:D,4,FALSE),O277)/VLOOKUP(MONTH(O277)&amp;"-"&amp;YEAR(O277),Sheet3!A:D,3,FALSE)))*S277)</f>
        <v/>
      </c>
      <c r="T277" s="8" t="str">
        <f t="shared" si="4"/>
        <v/>
      </c>
    </row>
    <row r="278" spans="2:20" ht="15" x14ac:dyDescent="0.25">
      <c r="B278" s="7"/>
      <c r="I278" s="8"/>
      <c r="J278" s="9"/>
      <c r="K278" s="9"/>
      <c r="L278" s="9"/>
      <c r="N278" s="3"/>
      <c r="O278" s="3"/>
      <c r="R278" s="8" t="str">
        <f>IF(T278="","",((VLOOKUP(MONTH(O278)&amp;"-"&amp;YEAR(O278),Sheet3!A:F,6,FALSE)-VLOOKUP(MONTH(N278)&amp;"-"&amp;YEAR(N278),Sheet3!A:F,6,FALSE)-1)+((NETWORKDAYS(N278,VLOOKUP(MONTH(N278)&amp;"-"&amp;YEAR(N278),Sheet3!A:E,5,FALSE)))/VLOOKUP(MONTH(N278)&amp;"-"&amp;YEAR(N278),Sheet3!A:E,3,FALSE))+(NETWORKDAYS(VLOOKUP(MONTH(O278)&amp;"-"&amp;YEAR(O278),Sheet3!A:D,4,FALSE),O278)/VLOOKUP(MONTH(O278)&amp;"-"&amp;YEAR(O278),Sheet3!A:D,3,FALSE)))*S278)</f>
        <v/>
      </c>
      <c r="T278" s="8" t="str">
        <f t="shared" si="4"/>
        <v/>
      </c>
    </row>
    <row r="279" spans="2:20" ht="15" x14ac:dyDescent="0.25">
      <c r="B279" s="7"/>
      <c r="I279" s="8"/>
      <c r="J279" s="9"/>
      <c r="K279" s="9"/>
      <c r="L279" s="9"/>
      <c r="N279" s="3"/>
      <c r="O279" s="3"/>
      <c r="R279" s="8" t="str">
        <f>IF(T279="","",((VLOOKUP(MONTH(O279)&amp;"-"&amp;YEAR(O279),Sheet3!A:F,6,FALSE)-VLOOKUP(MONTH(N279)&amp;"-"&amp;YEAR(N279),Sheet3!A:F,6,FALSE)-1)+((NETWORKDAYS(N279,VLOOKUP(MONTH(N279)&amp;"-"&amp;YEAR(N279),Sheet3!A:E,5,FALSE)))/VLOOKUP(MONTH(N279)&amp;"-"&amp;YEAR(N279),Sheet3!A:E,3,FALSE))+(NETWORKDAYS(VLOOKUP(MONTH(O279)&amp;"-"&amp;YEAR(O279),Sheet3!A:D,4,FALSE),O279)/VLOOKUP(MONTH(O279)&amp;"-"&amp;YEAR(O279),Sheet3!A:D,3,FALSE)))*S279)</f>
        <v/>
      </c>
      <c r="T279" s="8" t="str">
        <f t="shared" si="4"/>
        <v/>
      </c>
    </row>
    <row r="280" spans="2:20" ht="15" x14ac:dyDescent="0.25">
      <c r="B280" s="7"/>
      <c r="I280" s="8"/>
      <c r="J280" s="9"/>
      <c r="K280" s="9"/>
      <c r="L280" s="9"/>
      <c r="N280" s="3"/>
      <c r="O280" s="3"/>
      <c r="R280" s="8" t="str">
        <f>IF(T280="","",((VLOOKUP(MONTH(O280)&amp;"-"&amp;YEAR(O280),Sheet3!A:F,6,FALSE)-VLOOKUP(MONTH(N280)&amp;"-"&amp;YEAR(N280),Sheet3!A:F,6,FALSE)-1)+((NETWORKDAYS(N280,VLOOKUP(MONTH(N280)&amp;"-"&amp;YEAR(N280),Sheet3!A:E,5,FALSE)))/VLOOKUP(MONTH(N280)&amp;"-"&amp;YEAR(N280),Sheet3!A:E,3,FALSE))+(NETWORKDAYS(VLOOKUP(MONTH(O280)&amp;"-"&amp;YEAR(O280),Sheet3!A:D,4,FALSE),O280)/VLOOKUP(MONTH(O280)&amp;"-"&amp;YEAR(O280),Sheet3!A:D,3,FALSE)))*S280)</f>
        <v/>
      </c>
      <c r="T280" s="8" t="str">
        <f t="shared" si="4"/>
        <v/>
      </c>
    </row>
    <row r="281" spans="2:20" ht="15" x14ac:dyDescent="0.25">
      <c r="B281" s="7"/>
      <c r="I281" s="8"/>
      <c r="J281" s="9"/>
      <c r="K281" s="9"/>
      <c r="L281" s="9"/>
      <c r="N281" s="3"/>
      <c r="O281" s="3"/>
      <c r="R281" s="8" t="str">
        <f>IF(T281="","",((VLOOKUP(MONTH(O281)&amp;"-"&amp;YEAR(O281),Sheet3!A:F,6,FALSE)-VLOOKUP(MONTH(N281)&amp;"-"&amp;YEAR(N281),Sheet3!A:F,6,FALSE)-1)+((NETWORKDAYS(N281,VLOOKUP(MONTH(N281)&amp;"-"&amp;YEAR(N281),Sheet3!A:E,5,FALSE)))/VLOOKUP(MONTH(N281)&amp;"-"&amp;YEAR(N281),Sheet3!A:E,3,FALSE))+(NETWORKDAYS(VLOOKUP(MONTH(O281)&amp;"-"&amp;YEAR(O281),Sheet3!A:D,4,FALSE),O281)/VLOOKUP(MONTH(O281)&amp;"-"&amp;YEAR(O281),Sheet3!A:D,3,FALSE)))*S281)</f>
        <v/>
      </c>
      <c r="T281" s="8" t="str">
        <f t="shared" si="4"/>
        <v/>
      </c>
    </row>
    <row r="282" spans="2:20" ht="15" x14ac:dyDescent="0.25">
      <c r="B282" s="7"/>
      <c r="I282" s="8"/>
      <c r="J282" s="9"/>
      <c r="K282" s="9"/>
      <c r="L282" s="9"/>
      <c r="N282" s="3"/>
      <c r="O282" s="3"/>
      <c r="R282" s="8" t="str">
        <f>IF(T282="","",((VLOOKUP(MONTH(O282)&amp;"-"&amp;YEAR(O282),Sheet3!A:F,6,FALSE)-VLOOKUP(MONTH(N282)&amp;"-"&amp;YEAR(N282),Sheet3!A:F,6,FALSE)-1)+((NETWORKDAYS(N282,VLOOKUP(MONTH(N282)&amp;"-"&amp;YEAR(N282),Sheet3!A:E,5,FALSE)))/VLOOKUP(MONTH(N282)&amp;"-"&amp;YEAR(N282),Sheet3!A:E,3,FALSE))+(NETWORKDAYS(VLOOKUP(MONTH(O282)&amp;"-"&amp;YEAR(O282),Sheet3!A:D,4,FALSE),O282)/VLOOKUP(MONTH(O282)&amp;"-"&amp;YEAR(O282),Sheet3!A:D,3,FALSE)))*S282)</f>
        <v/>
      </c>
      <c r="T282" s="8" t="str">
        <f t="shared" si="4"/>
        <v/>
      </c>
    </row>
    <row r="283" spans="2:20" ht="15" x14ac:dyDescent="0.25">
      <c r="B283" s="7"/>
      <c r="I283" s="8"/>
      <c r="J283" s="9"/>
      <c r="K283" s="9"/>
      <c r="L283" s="9"/>
      <c r="N283" s="3"/>
      <c r="O283" s="3"/>
      <c r="R283" s="8" t="str">
        <f>IF(T283="","",((VLOOKUP(MONTH(O283)&amp;"-"&amp;YEAR(O283),Sheet3!A:F,6,FALSE)-VLOOKUP(MONTH(N283)&amp;"-"&amp;YEAR(N283),Sheet3!A:F,6,FALSE)-1)+((NETWORKDAYS(N283,VLOOKUP(MONTH(N283)&amp;"-"&amp;YEAR(N283),Sheet3!A:E,5,FALSE)))/VLOOKUP(MONTH(N283)&amp;"-"&amp;YEAR(N283),Sheet3!A:E,3,FALSE))+(NETWORKDAYS(VLOOKUP(MONTH(O283)&amp;"-"&amp;YEAR(O283),Sheet3!A:D,4,FALSE),O283)/VLOOKUP(MONTH(O283)&amp;"-"&amp;YEAR(O283),Sheet3!A:D,3,FALSE)))*S283)</f>
        <v/>
      </c>
      <c r="T283" s="8" t="str">
        <f t="shared" si="4"/>
        <v/>
      </c>
    </row>
    <row r="284" spans="2:20" ht="15" x14ac:dyDescent="0.25">
      <c r="B284" s="7"/>
      <c r="I284" s="8"/>
      <c r="J284" s="9"/>
      <c r="K284" s="9"/>
      <c r="L284" s="9"/>
      <c r="N284" s="3"/>
      <c r="O284" s="3"/>
      <c r="R284" s="8" t="str">
        <f>IF(T284="","",((VLOOKUP(MONTH(O284)&amp;"-"&amp;YEAR(O284),Sheet3!A:F,6,FALSE)-VLOOKUP(MONTH(N284)&amp;"-"&amp;YEAR(N284),Sheet3!A:F,6,FALSE)-1)+((NETWORKDAYS(N284,VLOOKUP(MONTH(N284)&amp;"-"&amp;YEAR(N284),Sheet3!A:E,5,FALSE)))/VLOOKUP(MONTH(N284)&amp;"-"&amp;YEAR(N284),Sheet3!A:E,3,FALSE))+(NETWORKDAYS(VLOOKUP(MONTH(O284)&amp;"-"&amp;YEAR(O284),Sheet3!A:D,4,FALSE),O284)/VLOOKUP(MONTH(O284)&amp;"-"&amp;YEAR(O284),Sheet3!A:D,3,FALSE)))*S284)</f>
        <v/>
      </c>
      <c r="T284" s="8" t="str">
        <f t="shared" si="4"/>
        <v/>
      </c>
    </row>
    <row r="285" spans="2:20" ht="15" x14ac:dyDescent="0.25">
      <c r="B285" s="7"/>
      <c r="I285" s="8"/>
      <c r="J285" s="9"/>
      <c r="K285" s="9"/>
      <c r="L285" s="9"/>
      <c r="N285" s="3"/>
      <c r="O285" s="3"/>
      <c r="R285" s="8" t="str">
        <f>IF(T285="","",((VLOOKUP(MONTH(O285)&amp;"-"&amp;YEAR(O285),Sheet3!A:F,6,FALSE)-VLOOKUP(MONTH(N285)&amp;"-"&amp;YEAR(N285),Sheet3!A:F,6,FALSE)-1)+((NETWORKDAYS(N285,VLOOKUP(MONTH(N285)&amp;"-"&amp;YEAR(N285),Sheet3!A:E,5,FALSE)))/VLOOKUP(MONTH(N285)&amp;"-"&amp;YEAR(N285),Sheet3!A:E,3,FALSE))+(NETWORKDAYS(VLOOKUP(MONTH(O285)&amp;"-"&amp;YEAR(O285),Sheet3!A:D,4,FALSE),O285)/VLOOKUP(MONTH(O285)&amp;"-"&amp;YEAR(O285),Sheet3!A:D,3,FALSE)))*S285)</f>
        <v/>
      </c>
      <c r="T285" s="8" t="str">
        <f t="shared" si="4"/>
        <v/>
      </c>
    </row>
    <row r="286" spans="2:20" ht="15" x14ac:dyDescent="0.25">
      <c r="B286" s="7"/>
      <c r="I286" s="8"/>
      <c r="J286" s="9"/>
      <c r="K286" s="9"/>
      <c r="L286" s="9"/>
      <c r="N286" s="3"/>
      <c r="O286" s="3"/>
      <c r="R286" s="8" t="str">
        <f>IF(T286="","",((VLOOKUP(MONTH(O286)&amp;"-"&amp;YEAR(O286),Sheet3!A:F,6,FALSE)-VLOOKUP(MONTH(N286)&amp;"-"&amp;YEAR(N286),Sheet3!A:F,6,FALSE)-1)+((NETWORKDAYS(N286,VLOOKUP(MONTH(N286)&amp;"-"&amp;YEAR(N286),Sheet3!A:E,5,FALSE)))/VLOOKUP(MONTH(N286)&amp;"-"&amp;YEAR(N286),Sheet3!A:E,3,FALSE))+(NETWORKDAYS(VLOOKUP(MONTH(O286)&amp;"-"&amp;YEAR(O286),Sheet3!A:D,4,FALSE),O286)/VLOOKUP(MONTH(O286)&amp;"-"&amp;YEAR(O286),Sheet3!A:D,3,FALSE)))*S286)</f>
        <v/>
      </c>
      <c r="T286" s="8" t="str">
        <f t="shared" si="4"/>
        <v/>
      </c>
    </row>
    <row r="287" spans="2:20" ht="15" x14ac:dyDescent="0.25">
      <c r="B287" s="7"/>
      <c r="I287" s="8"/>
      <c r="J287" s="9"/>
      <c r="K287" s="9"/>
      <c r="L287" s="9"/>
      <c r="N287" s="3"/>
      <c r="O287" s="3"/>
      <c r="R287" s="8" t="str">
        <f>IF(T287="","",((VLOOKUP(MONTH(O287)&amp;"-"&amp;YEAR(O287),Sheet3!A:F,6,FALSE)-VLOOKUP(MONTH(N287)&amp;"-"&amp;YEAR(N287),Sheet3!A:F,6,FALSE)-1)+((NETWORKDAYS(N287,VLOOKUP(MONTH(N287)&amp;"-"&amp;YEAR(N287),Sheet3!A:E,5,FALSE)))/VLOOKUP(MONTH(N287)&amp;"-"&amp;YEAR(N287),Sheet3!A:E,3,FALSE))+(NETWORKDAYS(VLOOKUP(MONTH(O287)&amp;"-"&amp;YEAR(O287),Sheet3!A:D,4,FALSE),O287)/VLOOKUP(MONTH(O287)&amp;"-"&amp;YEAR(O287),Sheet3!A:D,3,FALSE)))*S287)</f>
        <v/>
      </c>
      <c r="T287" s="8" t="str">
        <f t="shared" si="4"/>
        <v/>
      </c>
    </row>
    <row r="288" spans="2:20" ht="15" x14ac:dyDescent="0.25">
      <c r="B288" s="7"/>
      <c r="I288" s="8"/>
      <c r="J288" s="9"/>
      <c r="K288" s="9"/>
      <c r="L288" s="9"/>
      <c r="N288" s="3"/>
      <c r="O288" s="3"/>
      <c r="R288" s="8" t="str">
        <f>IF(T288="","",((VLOOKUP(MONTH(O288)&amp;"-"&amp;YEAR(O288),Sheet3!A:F,6,FALSE)-VLOOKUP(MONTH(N288)&amp;"-"&amp;YEAR(N288),Sheet3!A:F,6,FALSE)-1)+((NETWORKDAYS(N288,VLOOKUP(MONTH(N288)&amp;"-"&amp;YEAR(N288),Sheet3!A:E,5,FALSE)))/VLOOKUP(MONTH(N288)&amp;"-"&amp;YEAR(N288),Sheet3!A:E,3,FALSE))+(NETWORKDAYS(VLOOKUP(MONTH(O288)&amp;"-"&amp;YEAR(O288),Sheet3!A:D,4,FALSE),O288)/VLOOKUP(MONTH(O288)&amp;"-"&amp;YEAR(O288),Sheet3!A:D,3,FALSE)))*S288)</f>
        <v/>
      </c>
      <c r="T288" s="8" t="str">
        <f t="shared" si="4"/>
        <v/>
      </c>
    </row>
    <row r="289" spans="2:20" ht="15" x14ac:dyDescent="0.25">
      <c r="B289" s="7"/>
      <c r="I289" s="8"/>
      <c r="J289" s="9"/>
      <c r="K289" s="9"/>
      <c r="L289" s="9"/>
      <c r="N289" s="3"/>
      <c r="O289" s="3"/>
      <c r="R289" s="8" t="str">
        <f>IF(T289="","",((VLOOKUP(MONTH(O289)&amp;"-"&amp;YEAR(O289),Sheet3!A:F,6,FALSE)-VLOOKUP(MONTH(N289)&amp;"-"&amp;YEAR(N289),Sheet3!A:F,6,FALSE)-1)+((NETWORKDAYS(N289,VLOOKUP(MONTH(N289)&amp;"-"&amp;YEAR(N289),Sheet3!A:E,5,FALSE)))/VLOOKUP(MONTH(N289)&amp;"-"&amp;YEAR(N289),Sheet3!A:E,3,FALSE))+(NETWORKDAYS(VLOOKUP(MONTH(O289)&amp;"-"&amp;YEAR(O289),Sheet3!A:D,4,FALSE),O289)/VLOOKUP(MONTH(O289)&amp;"-"&amp;YEAR(O289),Sheet3!A:D,3,FALSE)))*S289)</f>
        <v/>
      </c>
      <c r="T289" s="8" t="str">
        <f t="shared" si="4"/>
        <v/>
      </c>
    </row>
    <row r="290" spans="2:20" ht="15" x14ac:dyDescent="0.25">
      <c r="B290" s="7"/>
      <c r="I290" s="8"/>
      <c r="J290" s="9"/>
      <c r="K290" s="9"/>
      <c r="L290" s="9"/>
      <c r="N290" s="3"/>
      <c r="O290" s="3"/>
      <c r="R290" s="8" t="str">
        <f>IF(T290="","",((VLOOKUP(MONTH(O290)&amp;"-"&amp;YEAR(O290),Sheet3!A:F,6,FALSE)-VLOOKUP(MONTH(N290)&amp;"-"&amp;YEAR(N290),Sheet3!A:F,6,FALSE)-1)+((NETWORKDAYS(N290,VLOOKUP(MONTH(N290)&amp;"-"&amp;YEAR(N290),Sheet3!A:E,5,FALSE)))/VLOOKUP(MONTH(N290)&amp;"-"&amp;YEAR(N290),Sheet3!A:E,3,FALSE))+(NETWORKDAYS(VLOOKUP(MONTH(O290)&amp;"-"&amp;YEAR(O290),Sheet3!A:D,4,FALSE),O290)/VLOOKUP(MONTH(O290)&amp;"-"&amp;YEAR(O290),Sheet3!A:D,3,FALSE)))*S290)</f>
        <v/>
      </c>
      <c r="T290" s="8" t="str">
        <f t="shared" si="4"/>
        <v/>
      </c>
    </row>
    <row r="291" spans="2:20" ht="15" x14ac:dyDescent="0.25">
      <c r="B291" s="7"/>
      <c r="I291" s="8"/>
      <c r="J291" s="9"/>
      <c r="K291" s="9"/>
      <c r="L291" s="9"/>
      <c r="N291" s="3"/>
      <c r="O291" s="3"/>
      <c r="R291" s="8" t="str">
        <f>IF(T291="","",((VLOOKUP(MONTH(O291)&amp;"-"&amp;YEAR(O291),Sheet3!A:F,6,FALSE)-VLOOKUP(MONTH(N291)&amp;"-"&amp;YEAR(N291),Sheet3!A:F,6,FALSE)-1)+((NETWORKDAYS(N291,VLOOKUP(MONTH(N291)&amp;"-"&amp;YEAR(N291),Sheet3!A:E,5,FALSE)))/VLOOKUP(MONTH(N291)&amp;"-"&amp;YEAR(N291),Sheet3!A:E,3,FALSE))+(NETWORKDAYS(VLOOKUP(MONTH(O291)&amp;"-"&amp;YEAR(O291),Sheet3!A:D,4,FALSE),O291)/VLOOKUP(MONTH(O291)&amp;"-"&amp;YEAR(O291),Sheet3!A:D,3,FALSE)))*S291)</f>
        <v/>
      </c>
      <c r="T291" s="8" t="str">
        <f t="shared" si="4"/>
        <v/>
      </c>
    </row>
    <row r="292" spans="2:20" ht="15" x14ac:dyDescent="0.25">
      <c r="B292" s="7"/>
      <c r="I292" s="8"/>
      <c r="J292" s="9"/>
      <c r="K292" s="9"/>
      <c r="L292" s="9"/>
      <c r="N292" s="3"/>
      <c r="O292" s="3"/>
      <c r="R292" s="8" t="str">
        <f>IF(T292="","",((VLOOKUP(MONTH(O292)&amp;"-"&amp;YEAR(O292),Sheet3!A:F,6,FALSE)-VLOOKUP(MONTH(N292)&amp;"-"&amp;YEAR(N292),Sheet3!A:F,6,FALSE)-1)+((NETWORKDAYS(N292,VLOOKUP(MONTH(N292)&amp;"-"&amp;YEAR(N292),Sheet3!A:E,5,FALSE)))/VLOOKUP(MONTH(N292)&amp;"-"&amp;YEAR(N292),Sheet3!A:E,3,FALSE))+(NETWORKDAYS(VLOOKUP(MONTH(O292)&amp;"-"&amp;YEAR(O292),Sheet3!A:D,4,FALSE),O292)/VLOOKUP(MONTH(O292)&amp;"-"&amp;YEAR(O292),Sheet3!A:D,3,FALSE)))*S292)</f>
        <v/>
      </c>
      <c r="T292" s="8" t="str">
        <f t="shared" si="4"/>
        <v/>
      </c>
    </row>
    <row r="293" spans="2:20" ht="15" x14ac:dyDescent="0.25">
      <c r="B293" s="7"/>
      <c r="I293" s="8"/>
      <c r="J293" s="9"/>
      <c r="K293" s="9"/>
      <c r="L293" s="9"/>
      <c r="N293" s="3"/>
      <c r="O293" s="3"/>
      <c r="R293" s="8" t="str">
        <f>IF(T293="","",((VLOOKUP(MONTH(O293)&amp;"-"&amp;YEAR(O293),Sheet3!A:F,6,FALSE)-VLOOKUP(MONTH(N293)&amp;"-"&amp;YEAR(N293),Sheet3!A:F,6,FALSE)-1)+((NETWORKDAYS(N293,VLOOKUP(MONTH(N293)&amp;"-"&amp;YEAR(N293),Sheet3!A:E,5,FALSE)))/VLOOKUP(MONTH(N293)&amp;"-"&amp;YEAR(N293),Sheet3!A:E,3,FALSE))+(NETWORKDAYS(VLOOKUP(MONTH(O293)&amp;"-"&amp;YEAR(O293),Sheet3!A:D,4,FALSE),O293)/VLOOKUP(MONTH(O293)&amp;"-"&amp;YEAR(O293),Sheet3!A:D,3,FALSE)))*S293)</f>
        <v/>
      </c>
      <c r="T293" s="8" t="str">
        <f t="shared" si="4"/>
        <v/>
      </c>
    </row>
    <row r="294" spans="2:20" ht="15" x14ac:dyDescent="0.25">
      <c r="B294" s="7"/>
      <c r="I294" s="8"/>
      <c r="J294" s="9"/>
      <c r="K294" s="9"/>
      <c r="L294" s="9"/>
      <c r="N294" s="3"/>
      <c r="O294" s="3"/>
      <c r="R294" s="8" t="str">
        <f>IF(T294="","",((VLOOKUP(MONTH(O294)&amp;"-"&amp;YEAR(O294),Sheet3!A:F,6,FALSE)-VLOOKUP(MONTH(N294)&amp;"-"&amp;YEAR(N294),Sheet3!A:F,6,FALSE)-1)+((NETWORKDAYS(N294,VLOOKUP(MONTH(N294)&amp;"-"&amp;YEAR(N294),Sheet3!A:E,5,FALSE)))/VLOOKUP(MONTH(N294)&amp;"-"&amp;YEAR(N294),Sheet3!A:E,3,FALSE))+(NETWORKDAYS(VLOOKUP(MONTH(O294)&amp;"-"&amp;YEAR(O294),Sheet3!A:D,4,FALSE),O294)/VLOOKUP(MONTH(O294)&amp;"-"&amp;YEAR(O294),Sheet3!A:D,3,FALSE)))*S294)</f>
        <v/>
      </c>
      <c r="T294" s="8" t="str">
        <f t="shared" si="4"/>
        <v/>
      </c>
    </row>
    <row r="295" spans="2:20" ht="15" x14ac:dyDescent="0.25">
      <c r="B295" s="7"/>
      <c r="I295" s="8"/>
      <c r="J295" s="9"/>
      <c r="K295" s="9"/>
      <c r="L295" s="9"/>
      <c r="N295" s="3"/>
      <c r="O295" s="3"/>
      <c r="R295" s="8" t="str">
        <f>IF(T295="","",((VLOOKUP(MONTH(O295)&amp;"-"&amp;YEAR(O295),Sheet3!A:F,6,FALSE)-VLOOKUP(MONTH(N295)&amp;"-"&amp;YEAR(N295),Sheet3!A:F,6,FALSE)-1)+((NETWORKDAYS(N295,VLOOKUP(MONTH(N295)&amp;"-"&amp;YEAR(N295),Sheet3!A:E,5,FALSE)))/VLOOKUP(MONTH(N295)&amp;"-"&amp;YEAR(N295),Sheet3!A:E,3,FALSE))+(NETWORKDAYS(VLOOKUP(MONTH(O295)&amp;"-"&amp;YEAR(O295),Sheet3!A:D,4,FALSE),O295)/VLOOKUP(MONTH(O295)&amp;"-"&amp;YEAR(O295),Sheet3!A:D,3,FALSE)))*S295)</f>
        <v/>
      </c>
      <c r="T295" s="8" t="str">
        <f t="shared" si="4"/>
        <v/>
      </c>
    </row>
    <row r="296" spans="2:20" ht="15" x14ac:dyDescent="0.25">
      <c r="B296" s="7"/>
      <c r="I296" s="8"/>
      <c r="J296" s="9"/>
      <c r="K296" s="9"/>
      <c r="L296" s="9"/>
      <c r="N296" s="3"/>
      <c r="O296" s="3"/>
      <c r="R296" s="8" t="str">
        <f>IF(T296="","",((VLOOKUP(MONTH(O296)&amp;"-"&amp;YEAR(O296),Sheet3!A:F,6,FALSE)-VLOOKUP(MONTH(N296)&amp;"-"&amp;YEAR(N296),Sheet3!A:F,6,FALSE)-1)+((NETWORKDAYS(N296,VLOOKUP(MONTH(N296)&amp;"-"&amp;YEAR(N296),Sheet3!A:E,5,FALSE)))/VLOOKUP(MONTH(N296)&amp;"-"&amp;YEAR(N296),Sheet3!A:E,3,FALSE))+(NETWORKDAYS(VLOOKUP(MONTH(O296)&amp;"-"&amp;YEAR(O296),Sheet3!A:D,4,FALSE),O296)/VLOOKUP(MONTH(O296)&amp;"-"&amp;YEAR(O296),Sheet3!A:D,3,FALSE)))*S296)</f>
        <v/>
      </c>
      <c r="T296" s="8" t="str">
        <f t="shared" si="4"/>
        <v/>
      </c>
    </row>
    <row r="297" spans="2:20" ht="15" x14ac:dyDescent="0.25">
      <c r="B297" s="7"/>
      <c r="I297" s="8"/>
      <c r="J297" s="9"/>
      <c r="K297" s="9"/>
      <c r="L297" s="9"/>
      <c r="N297" s="3"/>
      <c r="O297" s="3"/>
      <c r="R297" s="8" t="str">
        <f>IF(T297="","",((VLOOKUP(MONTH(O297)&amp;"-"&amp;YEAR(O297),Sheet3!A:F,6,FALSE)-VLOOKUP(MONTH(N297)&amp;"-"&amp;YEAR(N297),Sheet3!A:F,6,FALSE)-1)+((NETWORKDAYS(N297,VLOOKUP(MONTH(N297)&amp;"-"&amp;YEAR(N297),Sheet3!A:E,5,FALSE)))/VLOOKUP(MONTH(N297)&amp;"-"&amp;YEAR(N297),Sheet3!A:E,3,FALSE))+(NETWORKDAYS(VLOOKUP(MONTH(O297)&amp;"-"&amp;YEAR(O297),Sheet3!A:D,4,FALSE),O297)/VLOOKUP(MONTH(O297)&amp;"-"&amp;YEAR(O297),Sheet3!A:D,3,FALSE)))*S297)</f>
        <v/>
      </c>
      <c r="T297" s="8" t="str">
        <f t="shared" si="4"/>
        <v/>
      </c>
    </row>
    <row r="298" spans="2:20" ht="15" x14ac:dyDescent="0.25">
      <c r="B298" s="7"/>
      <c r="I298" s="8"/>
      <c r="J298" s="9"/>
      <c r="K298" s="9"/>
      <c r="L298" s="9"/>
      <c r="N298" s="3"/>
      <c r="O298" s="3"/>
      <c r="R298" s="8" t="str">
        <f>IF(T298="","",((VLOOKUP(MONTH(O298)&amp;"-"&amp;YEAR(O298),Sheet3!A:F,6,FALSE)-VLOOKUP(MONTH(N298)&amp;"-"&amp;YEAR(N298),Sheet3!A:F,6,FALSE)-1)+((NETWORKDAYS(N298,VLOOKUP(MONTH(N298)&amp;"-"&amp;YEAR(N298),Sheet3!A:E,5,FALSE)))/VLOOKUP(MONTH(N298)&amp;"-"&amp;YEAR(N298),Sheet3!A:E,3,FALSE))+(NETWORKDAYS(VLOOKUP(MONTH(O298)&amp;"-"&amp;YEAR(O298),Sheet3!A:D,4,FALSE),O298)/VLOOKUP(MONTH(O298)&amp;"-"&amp;YEAR(O298),Sheet3!A:D,3,FALSE)))*S298)</f>
        <v/>
      </c>
      <c r="T298" s="8" t="str">
        <f t="shared" si="4"/>
        <v/>
      </c>
    </row>
    <row r="299" spans="2:20" ht="15" x14ac:dyDescent="0.25">
      <c r="B299" s="7"/>
      <c r="I299" s="8"/>
      <c r="J299" s="9"/>
      <c r="K299" s="9"/>
      <c r="L299" s="9"/>
      <c r="N299" s="3"/>
      <c r="O299" s="3"/>
      <c r="R299" s="8" t="str">
        <f>IF(T299="","",((VLOOKUP(MONTH(O299)&amp;"-"&amp;YEAR(O299),Sheet3!A:F,6,FALSE)-VLOOKUP(MONTH(N299)&amp;"-"&amp;YEAR(N299),Sheet3!A:F,6,FALSE)-1)+((NETWORKDAYS(N299,VLOOKUP(MONTH(N299)&amp;"-"&amp;YEAR(N299),Sheet3!A:E,5,FALSE)))/VLOOKUP(MONTH(N299)&amp;"-"&amp;YEAR(N299),Sheet3!A:E,3,FALSE))+(NETWORKDAYS(VLOOKUP(MONTH(O299)&amp;"-"&amp;YEAR(O299),Sheet3!A:D,4,FALSE),O299)/VLOOKUP(MONTH(O299)&amp;"-"&amp;YEAR(O299),Sheet3!A:D,3,FALSE)))*S299)</f>
        <v/>
      </c>
      <c r="T299" s="8" t="str">
        <f t="shared" si="4"/>
        <v/>
      </c>
    </row>
    <row r="300" spans="2:20" ht="15" x14ac:dyDescent="0.25">
      <c r="B300" s="7"/>
      <c r="I300" s="8"/>
      <c r="J300" s="9"/>
      <c r="K300" s="9"/>
      <c r="L300" s="9"/>
      <c r="N300" s="3"/>
      <c r="O300" s="3"/>
      <c r="R300" s="8" t="str">
        <f>IF(T300="","",((VLOOKUP(MONTH(O300)&amp;"-"&amp;YEAR(O300),Sheet3!A:F,6,FALSE)-VLOOKUP(MONTH(N300)&amp;"-"&amp;YEAR(N300),Sheet3!A:F,6,FALSE)-1)+((NETWORKDAYS(N300,VLOOKUP(MONTH(N300)&amp;"-"&amp;YEAR(N300),Sheet3!A:E,5,FALSE)))/VLOOKUP(MONTH(N300)&amp;"-"&amp;YEAR(N300),Sheet3!A:E,3,FALSE))+(NETWORKDAYS(VLOOKUP(MONTH(O300)&amp;"-"&amp;YEAR(O300),Sheet3!A:D,4,FALSE),O300)/VLOOKUP(MONTH(O300)&amp;"-"&amp;YEAR(O300),Sheet3!A:D,3,FALSE)))*S300)</f>
        <v/>
      </c>
      <c r="T300" s="8" t="str">
        <f t="shared" si="4"/>
        <v/>
      </c>
    </row>
    <row r="301" spans="2:20" ht="15" x14ac:dyDescent="0.25">
      <c r="B301" s="7"/>
      <c r="I301" s="8"/>
      <c r="J301" s="9"/>
      <c r="K301" s="9"/>
      <c r="L301" s="9"/>
      <c r="N301" s="3"/>
      <c r="O301" s="3"/>
      <c r="R301" s="8" t="str">
        <f>IF(T301="","",((VLOOKUP(MONTH(O301)&amp;"-"&amp;YEAR(O301),Sheet3!A:F,6,FALSE)-VLOOKUP(MONTH(N301)&amp;"-"&amp;YEAR(N301),Sheet3!A:F,6,FALSE)-1)+((NETWORKDAYS(N301,VLOOKUP(MONTH(N301)&amp;"-"&amp;YEAR(N301),Sheet3!A:E,5,FALSE)))/VLOOKUP(MONTH(N301)&amp;"-"&amp;YEAR(N301),Sheet3!A:E,3,FALSE))+(NETWORKDAYS(VLOOKUP(MONTH(O301)&amp;"-"&amp;YEAR(O301),Sheet3!A:D,4,FALSE),O301)/VLOOKUP(MONTH(O301)&amp;"-"&amp;YEAR(O301),Sheet3!A:D,3,FALSE)))*S301)</f>
        <v/>
      </c>
      <c r="T301" s="8" t="str">
        <f t="shared" si="4"/>
        <v/>
      </c>
    </row>
    <row r="302" spans="2:20" ht="15" x14ac:dyDescent="0.25">
      <c r="B302" s="7"/>
      <c r="I302" s="8"/>
      <c r="J302" s="9"/>
      <c r="K302" s="9"/>
      <c r="L302" s="9"/>
      <c r="N302" s="3"/>
      <c r="O302" s="3"/>
      <c r="R302" s="8" t="str">
        <f>IF(T302="","",((VLOOKUP(MONTH(O302)&amp;"-"&amp;YEAR(O302),Sheet3!A:F,6,FALSE)-VLOOKUP(MONTH(N302)&amp;"-"&amp;YEAR(N302),Sheet3!A:F,6,FALSE)-1)+((NETWORKDAYS(N302,VLOOKUP(MONTH(N302)&amp;"-"&amp;YEAR(N302),Sheet3!A:E,5,FALSE)))/VLOOKUP(MONTH(N302)&amp;"-"&amp;YEAR(N302),Sheet3!A:E,3,FALSE))+(NETWORKDAYS(VLOOKUP(MONTH(O302)&amp;"-"&amp;YEAR(O302),Sheet3!A:D,4,FALSE),O302)/VLOOKUP(MONTH(O302)&amp;"-"&amp;YEAR(O302),Sheet3!A:D,3,FALSE)))*S302)</f>
        <v/>
      </c>
      <c r="T302" s="8" t="str">
        <f t="shared" si="4"/>
        <v/>
      </c>
    </row>
    <row r="303" spans="2:20" ht="15" x14ac:dyDescent="0.25">
      <c r="B303" s="7"/>
      <c r="I303" s="8"/>
      <c r="J303" s="9"/>
      <c r="K303" s="9"/>
      <c r="L303" s="9"/>
      <c r="N303" s="3"/>
      <c r="O303" s="3"/>
      <c r="R303" s="8" t="str">
        <f>IF(T303="","",((VLOOKUP(MONTH(O303)&amp;"-"&amp;YEAR(O303),Sheet3!A:F,6,FALSE)-VLOOKUP(MONTH(N303)&amp;"-"&amp;YEAR(N303),Sheet3!A:F,6,FALSE)-1)+((NETWORKDAYS(N303,VLOOKUP(MONTH(N303)&amp;"-"&amp;YEAR(N303),Sheet3!A:E,5,FALSE)))/VLOOKUP(MONTH(N303)&amp;"-"&amp;YEAR(N303),Sheet3!A:E,3,FALSE))+(NETWORKDAYS(VLOOKUP(MONTH(O303)&amp;"-"&amp;YEAR(O303),Sheet3!A:D,4,FALSE),O303)/VLOOKUP(MONTH(O303)&amp;"-"&amp;YEAR(O303),Sheet3!A:D,3,FALSE)))*S303)</f>
        <v/>
      </c>
      <c r="T303" s="8" t="str">
        <f t="shared" si="4"/>
        <v/>
      </c>
    </row>
    <row r="304" spans="2:20" ht="15" x14ac:dyDescent="0.25">
      <c r="B304" s="7"/>
      <c r="I304" s="8"/>
      <c r="J304" s="9"/>
      <c r="K304" s="9"/>
      <c r="L304" s="9"/>
      <c r="N304" s="3"/>
      <c r="O304" s="3"/>
      <c r="R304" s="8" t="str">
        <f>IF(T304="","",((VLOOKUP(MONTH(O304)&amp;"-"&amp;YEAR(O304),Sheet3!A:F,6,FALSE)-VLOOKUP(MONTH(N304)&amp;"-"&amp;YEAR(N304),Sheet3!A:F,6,FALSE)-1)+((NETWORKDAYS(N304,VLOOKUP(MONTH(N304)&amp;"-"&amp;YEAR(N304),Sheet3!A:E,5,FALSE)))/VLOOKUP(MONTH(N304)&amp;"-"&amp;YEAR(N304),Sheet3!A:E,3,FALSE))+(NETWORKDAYS(VLOOKUP(MONTH(O304)&amp;"-"&amp;YEAR(O304),Sheet3!A:D,4,FALSE),O304)/VLOOKUP(MONTH(O304)&amp;"-"&amp;YEAR(O304),Sheet3!A:D,3,FALSE)))*S304)</f>
        <v/>
      </c>
      <c r="T304" s="8" t="str">
        <f t="shared" si="4"/>
        <v/>
      </c>
    </row>
    <row r="305" spans="2:20" ht="15" x14ac:dyDescent="0.25">
      <c r="B305" s="7"/>
      <c r="I305" s="8"/>
      <c r="J305" s="9"/>
      <c r="K305" s="9"/>
      <c r="L305" s="9"/>
      <c r="N305" s="3"/>
      <c r="O305" s="3"/>
      <c r="R305" s="8" t="str">
        <f>IF(T305="","",((VLOOKUP(MONTH(O305)&amp;"-"&amp;YEAR(O305),Sheet3!A:F,6,FALSE)-VLOOKUP(MONTH(N305)&amp;"-"&amp;YEAR(N305),Sheet3!A:F,6,FALSE)-1)+((NETWORKDAYS(N305,VLOOKUP(MONTH(N305)&amp;"-"&amp;YEAR(N305),Sheet3!A:E,5,FALSE)))/VLOOKUP(MONTH(N305)&amp;"-"&amp;YEAR(N305),Sheet3!A:E,3,FALSE))+(NETWORKDAYS(VLOOKUP(MONTH(O305)&amp;"-"&amp;YEAR(O305),Sheet3!A:D,4,FALSE),O305)/VLOOKUP(MONTH(O305)&amp;"-"&amp;YEAR(O305),Sheet3!A:D,3,FALSE)))*S305)</f>
        <v/>
      </c>
      <c r="T305" s="8" t="str">
        <f t="shared" si="4"/>
        <v/>
      </c>
    </row>
    <row r="306" spans="2:20" ht="15" x14ac:dyDescent="0.25">
      <c r="B306" s="7"/>
      <c r="I306" s="8"/>
      <c r="J306" s="9"/>
      <c r="K306" s="9"/>
      <c r="L306" s="9"/>
      <c r="N306" s="3"/>
      <c r="O306" s="3"/>
      <c r="R306" s="8" t="str">
        <f>IF(T306="","",((VLOOKUP(MONTH(O306)&amp;"-"&amp;YEAR(O306),Sheet3!A:F,6,FALSE)-VLOOKUP(MONTH(N306)&amp;"-"&amp;YEAR(N306),Sheet3!A:F,6,FALSE)-1)+((NETWORKDAYS(N306,VLOOKUP(MONTH(N306)&amp;"-"&amp;YEAR(N306),Sheet3!A:E,5,FALSE)))/VLOOKUP(MONTH(N306)&amp;"-"&amp;YEAR(N306),Sheet3!A:E,3,FALSE))+(NETWORKDAYS(VLOOKUP(MONTH(O306)&amp;"-"&amp;YEAR(O306),Sheet3!A:D,4,FALSE),O306)/VLOOKUP(MONTH(O306)&amp;"-"&amp;YEAR(O306),Sheet3!A:D,3,FALSE)))*S306)</f>
        <v/>
      </c>
      <c r="T306" s="8" t="str">
        <f t="shared" si="4"/>
        <v/>
      </c>
    </row>
    <row r="307" spans="2:20" ht="15" x14ac:dyDescent="0.25">
      <c r="B307" s="7"/>
      <c r="I307" s="8"/>
      <c r="J307" s="9"/>
      <c r="K307" s="9"/>
      <c r="L307" s="9"/>
      <c r="N307" s="3"/>
      <c r="O307" s="3"/>
      <c r="R307" s="8" t="str">
        <f>IF(T307="","",((VLOOKUP(MONTH(O307)&amp;"-"&amp;YEAR(O307),Sheet3!A:F,6,FALSE)-VLOOKUP(MONTH(N307)&amp;"-"&amp;YEAR(N307),Sheet3!A:F,6,FALSE)-1)+((NETWORKDAYS(N307,VLOOKUP(MONTH(N307)&amp;"-"&amp;YEAR(N307),Sheet3!A:E,5,FALSE)))/VLOOKUP(MONTH(N307)&amp;"-"&amp;YEAR(N307),Sheet3!A:E,3,FALSE))+(NETWORKDAYS(VLOOKUP(MONTH(O307)&amp;"-"&amp;YEAR(O307),Sheet3!A:D,4,FALSE),O307)/VLOOKUP(MONTH(O307)&amp;"-"&amp;YEAR(O307),Sheet3!A:D,3,FALSE)))*S307)</f>
        <v/>
      </c>
      <c r="T307" s="8" t="str">
        <f t="shared" si="4"/>
        <v/>
      </c>
    </row>
    <row r="308" spans="2:20" ht="15" x14ac:dyDescent="0.25">
      <c r="B308" s="7"/>
      <c r="I308" s="8"/>
      <c r="J308" s="9"/>
      <c r="K308" s="9"/>
      <c r="L308" s="9"/>
      <c r="N308" s="3"/>
      <c r="O308" s="3"/>
      <c r="R308" s="8" t="str">
        <f>IF(T308="","",((VLOOKUP(MONTH(O308)&amp;"-"&amp;YEAR(O308),Sheet3!A:F,6,FALSE)-VLOOKUP(MONTH(N308)&amp;"-"&amp;YEAR(N308),Sheet3!A:F,6,FALSE)-1)+((NETWORKDAYS(N308,VLOOKUP(MONTH(N308)&amp;"-"&amp;YEAR(N308),Sheet3!A:E,5,FALSE)))/VLOOKUP(MONTH(N308)&amp;"-"&amp;YEAR(N308),Sheet3!A:E,3,FALSE))+(NETWORKDAYS(VLOOKUP(MONTH(O308)&amp;"-"&amp;YEAR(O308),Sheet3!A:D,4,FALSE),O308)/VLOOKUP(MONTH(O308)&amp;"-"&amp;YEAR(O308),Sheet3!A:D,3,FALSE)))*S308)</f>
        <v/>
      </c>
      <c r="T308" s="8" t="str">
        <f t="shared" si="4"/>
        <v/>
      </c>
    </row>
    <row r="309" spans="2:20" ht="15" x14ac:dyDescent="0.25">
      <c r="B309" s="7"/>
      <c r="I309" s="8"/>
      <c r="J309" s="9"/>
      <c r="K309" s="9"/>
      <c r="L309" s="9"/>
      <c r="N309" s="3"/>
      <c r="O309" s="3"/>
      <c r="R309" s="8" t="str">
        <f>IF(T309="","",((VLOOKUP(MONTH(O309)&amp;"-"&amp;YEAR(O309),Sheet3!A:F,6,FALSE)-VLOOKUP(MONTH(N309)&amp;"-"&amp;YEAR(N309),Sheet3!A:F,6,FALSE)-1)+((NETWORKDAYS(N309,VLOOKUP(MONTH(N309)&amp;"-"&amp;YEAR(N309),Sheet3!A:E,5,FALSE)))/VLOOKUP(MONTH(N309)&amp;"-"&amp;YEAR(N309),Sheet3!A:E,3,FALSE))+(NETWORKDAYS(VLOOKUP(MONTH(O309)&amp;"-"&amp;YEAR(O309),Sheet3!A:D,4,FALSE),O309)/VLOOKUP(MONTH(O309)&amp;"-"&amp;YEAR(O309),Sheet3!A:D,3,FALSE)))*S309)</f>
        <v/>
      </c>
      <c r="T309" s="8" t="str">
        <f t="shared" si="4"/>
        <v/>
      </c>
    </row>
    <row r="310" spans="2:20" ht="15" x14ac:dyDescent="0.25">
      <c r="B310" s="7"/>
      <c r="I310" s="8"/>
      <c r="J310" s="9"/>
      <c r="K310" s="9"/>
      <c r="L310" s="9"/>
      <c r="N310" s="3"/>
      <c r="O310" s="3"/>
      <c r="R310" s="8" t="str">
        <f>IF(T310="","",((VLOOKUP(MONTH(O310)&amp;"-"&amp;YEAR(O310),Sheet3!A:F,6,FALSE)-VLOOKUP(MONTH(N310)&amp;"-"&amp;YEAR(N310),Sheet3!A:F,6,FALSE)-1)+((NETWORKDAYS(N310,VLOOKUP(MONTH(N310)&amp;"-"&amp;YEAR(N310),Sheet3!A:E,5,FALSE)))/VLOOKUP(MONTH(N310)&amp;"-"&amp;YEAR(N310),Sheet3!A:E,3,FALSE))+(NETWORKDAYS(VLOOKUP(MONTH(O310)&amp;"-"&amp;YEAR(O310),Sheet3!A:D,4,FALSE),O310)/VLOOKUP(MONTH(O310)&amp;"-"&amp;YEAR(O310),Sheet3!A:D,3,FALSE)))*S310)</f>
        <v/>
      </c>
      <c r="T310" s="8" t="str">
        <f t="shared" si="4"/>
        <v/>
      </c>
    </row>
    <row r="311" spans="2:20" ht="15" x14ac:dyDescent="0.25">
      <c r="B311" s="7"/>
      <c r="I311" s="8"/>
      <c r="J311" s="9"/>
      <c r="K311" s="9"/>
      <c r="L311" s="9"/>
      <c r="N311" s="3"/>
      <c r="O311" s="3"/>
      <c r="R311" s="8" t="str">
        <f>IF(T311="","",((VLOOKUP(MONTH(O311)&amp;"-"&amp;YEAR(O311),Sheet3!A:F,6,FALSE)-VLOOKUP(MONTH(N311)&amp;"-"&amp;YEAR(N311),Sheet3!A:F,6,FALSE)-1)+((NETWORKDAYS(N311,VLOOKUP(MONTH(N311)&amp;"-"&amp;YEAR(N311),Sheet3!A:E,5,FALSE)))/VLOOKUP(MONTH(N311)&amp;"-"&amp;YEAR(N311),Sheet3!A:E,3,FALSE))+(NETWORKDAYS(VLOOKUP(MONTH(O311)&amp;"-"&amp;YEAR(O311),Sheet3!A:D,4,FALSE),O311)/VLOOKUP(MONTH(O311)&amp;"-"&amp;YEAR(O311),Sheet3!A:D,3,FALSE)))*S311)</f>
        <v/>
      </c>
      <c r="T311" s="8" t="str">
        <f t="shared" si="4"/>
        <v/>
      </c>
    </row>
    <row r="312" spans="2:20" ht="15" x14ac:dyDescent="0.25">
      <c r="B312" s="7"/>
      <c r="I312" s="8"/>
      <c r="J312" s="9"/>
      <c r="K312" s="9"/>
      <c r="L312" s="9"/>
      <c r="N312" s="3"/>
      <c r="O312" s="3"/>
      <c r="R312" s="8" t="str">
        <f>IF(T312="","",((VLOOKUP(MONTH(O312)&amp;"-"&amp;YEAR(O312),Sheet3!A:F,6,FALSE)-VLOOKUP(MONTH(N312)&amp;"-"&amp;YEAR(N312),Sheet3!A:F,6,FALSE)-1)+((NETWORKDAYS(N312,VLOOKUP(MONTH(N312)&amp;"-"&amp;YEAR(N312),Sheet3!A:E,5,FALSE)))/VLOOKUP(MONTH(N312)&amp;"-"&amp;YEAR(N312),Sheet3!A:E,3,FALSE))+(NETWORKDAYS(VLOOKUP(MONTH(O312)&amp;"-"&amp;YEAR(O312),Sheet3!A:D,4,FALSE),O312)/VLOOKUP(MONTH(O312)&amp;"-"&amp;YEAR(O312),Sheet3!A:D,3,FALSE)))*S312)</f>
        <v/>
      </c>
      <c r="T312" s="8" t="str">
        <f t="shared" si="4"/>
        <v/>
      </c>
    </row>
    <row r="313" spans="2:20" ht="15" x14ac:dyDescent="0.25">
      <c r="B313" s="7"/>
      <c r="I313" s="8"/>
      <c r="J313" s="9"/>
      <c r="K313" s="9"/>
      <c r="L313" s="9"/>
      <c r="N313" s="3"/>
      <c r="O313" s="3"/>
      <c r="R313" s="8" t="str">
        <f>IF(T313="","",((VLOOKUP(MONTH(O313)&amp;"-"&amp;YEAR(O313),Sheet3!A:F,6,FALSE)-VLOOKUP(MONTH(N313)&amp;"-"&amp;YEAR(N313),Sheet3!A:F,6,FALSE)-1)+((NETWORKDAYS(N313,VLOOKUP(MONTH(N313)&amp;"-"&amp;YEAR(N313),Sheet3!A:E,5,FALSE)))/VLOOKUP(MONTH(N313)&amp;"-"&amp;YEAR(N313),Sheet3!A:E,3,FALSE))+(NETWORKDAYS(VLOOKUP(MONTH(O313)&amp;"-"&amp;YEAR(O313),Sheet3!A:D,4,FALSE),O313)/VLOOKUP(MONTH(O313)&amp;"-"&amp;YEAR(O313),Sheet3!A:D,3,FALSE)))*S313)</f>
        <v/>
      </c>
      <c r="T313" s="8" t="str">
        <f t="shared" ref="T313:T376" si="5">IF(S313="","",((S313/(P313/40))*12))</f>
        <v/>
      </c>
    </row>
    <row r="314" spans="2:20" ht="15" x14ac:dyDescent="0.25">
      <c r="B314" s="7"/>
      <c r="I314" s="8"/>
      <c r="J314" s="9"/>
      <c r="K314" s="9"/>
      <c r="L314" s="9"/>
      <c r="N314" s="3"/>
      <c r="O314" s="3"/>
      <c r="R314" s="8" t="str">
        <f>IF(T314="","",((VLOOKUP(MONTH(O314)&amp;"-"&amp;YEAR(O314),Sheet3!A:F,6,FALSE)-VLOOKUP(MONTH(N314)&amp;"-"&amp;YEAR(N314),Sheet3!A:F,6,FALSE)-1)+((NETWORKDAYS(N314,VLOOKUP(MONTH(N314)&amp;"-"&amp;YEAR(N314),Sheet3!A:E,5,FALSE)))/VLOOKUP(MONTH(N314)&amp;"-"&amp;YEAR(N314),Sheet3!A:E,3,FALSE))+(NETWORKDAYS(VLOOKUP(MONTH(O314)&amp;"-"&amp;YEAR(O314),Sheet3!A:D,4,FALSE),O314)/VLOOKUP(MONTH(O314)&amp;"-"&amp;YEAR(O314),Sheet3!A:D,3,FALSE)))*S314)</f>
        <v/>
      </c>
      <c r="T314" s="8" t="str">
        <f t="shared" si="5"/>
        <v/>
      </c>
    </row>
    <row r="315" spans="2:20" ht="15" x14ac:dyDescent="0.25">
      <c r="B315" s="7"/>
      <c r="I315" s="8"/>
      <c r="J315" s="9"/>
      <c r="K315" s="9"/>
      <c r="L315" s="9"/>
      <c r="N315" s="3"/>
      <c r="O315" s="3"/>
      <c r="R315" s="8" t="str">
        <f>IF(T315="","",((VLOOKUP(MONTH(O315)&amp;"-"&amp;YEAR(O315),Sheet3!A:F,6,FALSE)-VLOOKUP(MONTH(N315)&amp;"-"&amp;YEAR(N315),Sheet3!A:F,6,FALSE)-1)+((NETWORKDAYS(N315,VLOOKUP(MONTH(N315)&amp;"-"&amp;YEAR(N315),Sheet3!A:E,5,FALSE)))/VLOOKUP(MONTH(N315)&amp;"-"&amp;YEAR(N315),Sheet3!A:E,3,FALSE))+(NETWORKDAYS(VLOOKUP(MONTH(O315)&amp;"-"&amp;YEAR(O315),Sheet3!A:D,4,FALSE),O315)/VLOOKUP(MONTH(O315)&amp;"-"&amp;YEAR(O315),Sheet3!A:D,3,FALSE)))*S315)</f>
        <v/>
      </c>
      <c r="T315" s="8" t="str">
        <f t="shared" si="5"/>
        <v/>
      </c>
    </row>
    <row r="316" spans="2:20" ht="15" x14ac:dyDescent="0.25">
      <c r="B316" s="7"/>
      <c r="I316" s="8"/>
      <c r="J316" s="9"/>
      <c r="K316" s="9"/>
      <c r="L316" s="9"/>
      <c r="N316" s="3"/>
      <c r="O316" s="3"/>
      <c r="R316" s="8" t="str">
        <f>IF(T316="","",((VLOOKUP(MONTH(O316)&amp;"-"&amp;YEAR(O316),Sheet3!A:F,6,FALSE)-VLOOKUP(MONTH(N316)&amp;"-"&amp;YEAR(N316),Sheet3!A:F,6,FALSE)-1)+((NETWORKDAYS(N316,VLOOKUP(MONTH(N316)&amp;"-"&amp;YEAR(N316),Sheet3!A:E,5,FALSE)))/VLOOKUP(MONTH(N316)&amp;"-"&amp;YEAR(N316),Sheet3!A:E,3,FALSE))+(NETWORKDAYS(VLOOKUP(MONTH(O316)&amp;"-"&amp;YEAR(O316),Sheet3!A:D,4,FALSE),O316)/VLOOKUP(MONTH(O316)&amp;"-"&amp;YEAR(O316),Sheet3!A:D,3,FALSE)))*S316)</f>
        <v/>
      </c>
      <c r="T316" s="8" t="str">
        <f t="shared" si="5"/>
        <v/>
      </c>
    </row>
    <row r="317" spans="2:20" ht="15" x14ac:dyDescent="0.25">
      <c r="B317" s="7"/>
      <c r="I317" s="8"/>
      <c r="J317" s="9"/>
      <c r="K317" s="9"/>
      <c r="L317" s="9"/>
      <c r="N317" s="3"/>
      <c r="O317" s="3"/>
      <c r="R317" s="8" t="str">
        <f>IF(T317="","",((VLOOKUP(MONTH(O317)&amp;"-"&amp;YEAR(O317),Sheet3!A:F,6,FALSE)-VLOOKUP(MONTH(N317)&amp;"-"&amp;YEAR(N317),Sheet3!A:F,6,FALSE)-1)+((NETWORKDAYS(N317,VLOOKUP(MONTH(N317)&amp;"-"&amp;YEAR(N317),Sheet3!A:E,5,FALSE)))/VLOOKUP(MONTH(N317)&amp;"-"&amp;YEAR(N317),Sheet3!A:E,3,FALSE))+(NETWORKDAYS(VLOOKUP(MONTH(O317)&amp;"-"&amp;YEAR(O317),Sheet3!A:D,4,FALSE),O317)/VLOOKUP(MONTH(O317)&amp;"-"&amp;YEAR(O317),Sheet3!A:D,3,FALSE)))*S317)</f>
        <v/>
      </c>
      <c r="T317" s="8" t="str">
        <f t="shared" si="5"/>
        <v/>
      </c>
    </row>
    <row r="318" spans="2:20" ht="15" x14ac:dyDescent="0.25">
      <c r="B318" s="7"/>
      <c r="I318" s="8"/>
      <c r="J318" s="9"/>
      <c r="K318" s="9"/>
      <c r="L318" s="9"/>
      <c r="N318" s="3"/>
      <c r="O318" s="3"/>
      <c r="R318" s="8" t="str">
        <f>IF(T318="","",((VLOOKUP(MONTH(O318)&amp;"-"&amp;YEAR(O318),Sheet3!A:F,6,FALSE)-VLOOKUP(MONTH(N318)&amp;"-"&amp;YEAR(N318),Sheet3!A:F,6,FALSE)-1)+((NETWORKDAYS(N318,VLOOKUP(MONTH(N318)&amp;"-"&amp;YEAR(N318),Sheet3!A:E,5,FALSE)))/VLOOKUP(MONTH(N318)&amp;"-"&amp;YEAR(N318),Sheet3!A:E,3,FALSE))+(NETWORKDAYS(VLOOKUP(MONTH(O318)&amp;"-"&amp;YEAR(O318),Sheet3!A:D,4,FALSE),O318)/VLOOKUP(MONTH(O318)&amp;"-"&amp;YEAR(O318),Sheet3!A:D,3,FALSE)))*S318)</f>
        <v/>
      </c>
      <c r="T318" s="8" t="str">
        <f t="shared" si="5"/>
        <v/>
      </c>
    </row>
    <row r="319" spans="2:20" ht="15" x14ac:dyDescent="0.25">
      <c r="B319" s="7"/>
      <c r="I319" s="8"/>
      <c r="J319" s="9"/>
      <c r="K319" s="9"/>
      <c r="L319" s="9"/>
      <c r="N319" s="3"/>
      <c r="O319" s="3"/>
      <c r="R319" s="8" t="str">
        <f>IF(T319="","",((VLOOKUP(MONTH(O319)&amp;"-"&amp;YEAR(O319),Sheet3!A:F,6,FALSE)-VLOOKUP(MONTH(N319)&amp;"-"&amp;YEAR(N319),Sheet3!A:F,6,FALSE)-1)+((NETWORKDAYS(N319,VLOOKUP(MONTH(N319)&amp;"-"&amp;YEAR(N319),Sheet3!A:E,5,FALSE)))/VLOOKUP(MONTH(N319)&amp;"-"&amp;YEAR(N319),Sheet3!A:E,3,FALSE))+(NETWORKDAYS(VLOOKUP(MONTH(O319)&amp;"-"&amp;YEAR(O319),Sheet3!A:D,4,FALSE),O319)/VLOOKUP(MONTH(O319)&amp;"-"&amp;YEAR(O319),Sheet3!A:D,3,FALSE)))*S319)</f>
        <v/>
      </c>
      <c r="T319" s="8" t="str">
        <f t="shared" si="5"/>
        <v/>
      </c>
    </row>
    <row r="320" spans="2:20" ht="15" x14ac:dyDescent="0.25">
      <c r="B320" s="7"/>
      <c r="I320" s="8"/>
      <c r="J320" s="9"/>
      <c r="K320" s="9"/>
      <c r="L320" s="9"/>
      <c r="N320" s="3"/>
      <c r="O320" s="3"/>
      <c r="R320" s="8" t="str">
        <f>IF(T320="","",((VLOOKUP(MONTH(O320)&amp;"-"&amp;YEAR(O320),Sheet3!A:F,6,FALSE)-VLOOKUP(MONTH(N320)&amp;"-"&amp;YEAR(N320),Sheet3!A:F,6,FALSE)-1)+((NETWORKDAYS(N320,VLOOKUP(MONTH(N320)&amp;"-"&amp;YEAR(N320),Sheet3!A:E,5,FALSE)))/VLOOKUP(MONTH(N320)&amp;"-"&amp;YEAR(N320),Sheet3!A:E,3,FALSE))+(NETWORKDAYS(VLOOKUP(MONTH(O320)&amp;"-"&amp;YEAR(O320),Sheet3!A:D,4,FALSE),O320)/VLOOKUP(MONTH(O320)&amp;"-"&amp;YEAR(O320),Sheet3!A:D,3,FALSE)))*S320)</f>
        <v/>
      </c>
      <c r="T320" s="8" t="str">
        <f t="shared" si="5"/>
        <v/>
      </c>
    </row>
    <row r="321" spans="2:20" ht="15" x14ac:dyDescent="0.25">
      <c r="B321" s="7"/>
      <c r="I321" s="8"/>
      <c r="J321" s="9"/>
      <c r="K321" s="9"/>
      <c r="L321" s="9"/>
      <c r="N321" s="3"/>
      <c r="O321" s="3"/>
      <c r="R321" s="8" t="str">
        <f>IF(T321="","",((VLOOKUP(MONTH(O321)&amp;"-"&amp;YEAR(O321),Sheet3!A:F,6,FALSE)-VLOOKUP(MONTH(N321)&amp;"-"&amp;YEAR(N321),Sheet3!A:F,6,FALSE)-1)+((NETWORKDAYS(N321,VLOOKUP(MONTH(N321)&amp;"-"&amp;YEAR(N321),Sheet3!A:E,5,FALSE)))/VLOOKUP(MONTH(N321)&amp;"-"&amp;YEAR(N321),Sheet3!A:E,3,FALSE))+(NETWORKDAYS(VLOOKUP(MONTH(O321)&amp;"-"&amp;YEAR(O321),Sheet3!A:D,4,FALSE),O321)/VLOOKUP(MONTH(O321)&amp;"-"&amp;YEAR(O321),Sheet3!A:D,3,FALSE)))*S321)</f>
        <v/>
      </c>
      <c r="T321" s="8" t="str">
        <f t="shared" si="5"/>
        <v/>
      </c>
    </row>
    <row r="322" spans="2:20" ht="15" x14ac:dyDescent="0.25">
      <c r="B322" s="7"/>
      <c r="I322" s="8"/>
      <c r="J322" s="9"/>
      <c r="K322" s="9"/>
      <c r="L322" s="9"/>
      <c r="N322" s="3"/>
      <c r="O322" s="3"/>
      <c r="R322" s="8" t="str">
        <f>IF(T322="","",((VLOOKUP(MONTH(O322)&amp;"-"&amp;YEAR(O322),Sheet3!A:F,6,FALSE)-VLOOKUP(MONTH(N322)&amp;"-"&amp;YEAR(N322),Sheet3!A:F,6,FALSE)-1)+((NETWORKDAYS(N322,VLOOKUP(MONTH(N322)&amp;"-"&amp;YEAR(N322),Sheet3!A:E,5,FALSE)))/VLOOKUP(MONTH(N322)&amp;"-"&amp;YEAR(N322),Sheet3!A:E,3,FALSE))+(NETWORKDAYS(VLOOKUP(MONTH(O322)&amp;"-"&amp;YEAR(O322),Sheet3!A:D,4,FALSE),O322)/VLOOKUP(MONTH(O322)&amp;"-"&amp;YEAR(O322),Sheet3!A:D,3,FALSE)))*S322)</f>
        <v/>
      </c>
      <c r="T322" s="8" t="str">
        <f t="shared" si="5"/>
        <v/>
      </c>
    </row>
    <row r="323" spans="2:20" ht="15" x14ac:dyDescent="0.25">
      <c r="B323" s="7"/>
      <c r="I323" s="8"/>
      <c r="J323" s="9"/>
      <c r="K323" s="9"/>
      <c r="L323" s="9"/>
      <c r="N323" s="3"/>
      <c r="O323" s="3"/>
      <c r="R323" s="8" t="str">
        <f>IF(T323="","",((VLOOKUP(MONTH(O323)&amp;"-"&amp;YEAR(O323),Sheet3!A:F,6,FALSE)-VLOOKUP(MONTH(N323)&amp;"-"&amp;YEAR(N323),Sheet3!A:F,6,FALSE)-1)+((NETWORKDAYS(N323,VLOOKUP(MONTH(N323)&amp;"-"&amp;YEAR(N323),Sheet3!A:E,5,FALSE)))/VLOOKUP(MONTH(N323)&amp;"-"&amp;YEAR(N323),Sheet3!A:E,3,FALSE))+(NETWORKDAYS(VLOOKUP(MONTH(O323)&amp;"-"&amp;YEAR(O323),Sheet3!A:D,4,FALSE),O323)/VLOOKUP(MONTH(O323)&amp;"-"&amp;YEAR(O323),Sheet3!A:D,3,FALSE)))*S323)</f>
        <v/>
      </c>
      <c r="T323" s="8" t="str">
        <f t="shared" si="5"/>
        <v/>
      </c>
    </row>
    <row r="324" spans="2:20" ht="15" x14ac:dyDescent="0.25">
      <c r="B324" s="7"/>
      <c r="I324" s="8"/>
      <c r="J324" s="9"/>
      <c r="K324" s="9"/>
      <c r="L324" s="9"/>
      <c r="N324" s="3"/>
      <c r="O324" s="3"/>
      <c r="R324" s="8" t="str">
        <f>IF(T324="","",((VLOOKUP(MONTH(O324)&amp;"-"&amp;YEAR(O324),Sheet3!A:F,6,FALSE)-VLOOKUP(MONTH(N324)&amp;"-"&amp;YEAR(N324),Sheet3!A:F,6,FALSE)-1)+((NETWORKDAYS(N324,VLOOKUP(MONTH(N324)&amp;"-"&amp;YEAR(N324),Sheet3!A:E,5,FALSE)))/VLOOKUP(MONTH(N324)&amp;"-"&amp;YEAR(N324),Sheet3!A:E,3,FALSE))+(NETWORKDAYS(VLOOKUP(MONTH(O324)&amp;"-"&amp;YEAR(O324),Sheet3!A:D,4,FALSE),O324)/VLOOKUP(MONTH(O324)&amp;"-"&amp;YEAR(O324),Sheet3!A:D,3,FALSE)))*S324)</f>
        <v/>
      </c>
      <c r="T324" s="8" t="str">
        <f t="shared" si="5"/>
        <v/>
      </c>
    </row>
    <row r="325" spans="2:20" ht="15" x14ac:dyDescent="0.25">
      <c r="B325" s="7"/>
      <c r="I325" s="8"/>
      <c r="J325" s="9"/>
      <c r="K325" s="9"/>
      <c r="L325" s="9"/>
      <c r="N325" s="3"/>
      <c r="O325" s="3"/>
      <c r="R325" s="8" t="str">
        <f>IF(T325="","",((VLOOKUP(MONTH(O325)&amp;"-"&amp;YEAR(O325),Sheet3!A:F,6,FALSE)-VLOOKUP(MONTH(N325)&amp;"-"&amp;YEAR(N325),Sheet3!A:F,6,FALSE)-1)+((NETWORKDAYS(N325,VLOOKUP(MONTH(N325)&amp;"-"&amp;YEAR(N325),Sheet3!A:E,5,FALSE)))/VLOOKUP(MONTH(N325)&amp;"-"&amp;YEAR(N325),Sheet3!A:E,3,FALSE))+(NETWORKDAYS(VLOOKUP(MONTH(O325)&amp;"-"&amp;YEAR(O325),Sheet3!A:D,4,FALSE),O325)/VLOOKUP(MONTH(O325)&amp;"-"&amp;YEAR(O325),Sheet3!A:D,3,FALSE)))*S325)</f>
        <v/>
      </c>
      <c r="T325" s="8" t="str">
        <f t="shared" si="5"/>
        <v/>
      </c>
    </row>
    <row r="326" spans="2:20" ht="15" x14ac:dyDescent="0.25">
      <c r="B326" s="7"/>
      <c r="I326" s="8"/>
      <c r="J326" s="9"/>
      <c r="K326" s="9"/>
      <c r="L326" s="9"/>
      <c r="N326" s="3"/>
      <c r="O326" s="3"/>
      <c r="R326" s="8" t="str">
        <f>IF(T326="","",((VLOOKUP(MONTH(O326)&amp;"-"&amp;YEAR(O326),Sheet3!A:F,6,FALSE)-VLOOKUP(MONTH(N326)&amp;"-"&amp;YEAR(N326),Sheet3!A:F,6,FALSE)-1)+((NETWORKDAYS(N326,VLOOKUP(MONTH(N326)&amp;"-"&amp;YEAR(N326),Sheet3!A:E,5,FALSE)))/VLOOKUP(MONTH(N326)&amp;"-"&amp;YEAR(N326),Sheet3!A:E,3,FALSE))+(NETWORKDAYS(VLOOKUP(MONTH(O326)&amp;"-"&amp;YEAR(O326),Sheet3!A:D,4,FALSE),O326)/VLOOKUP(MONTH(O326)&amp;"-"&amp;YEAR(O326),Sheet3!A:D,3,FALSE)))*S326)</f>
        <v/>
      </c>
      <c r="T326" s="8" t="str">
        <f t="shared" si="5"/>
        <v/>
      </c>
    </row>
    <row r="327" spans="2:20" ht="15" x14ac:dyDescent="0.25">
      <c r="B327" s="7"/>
      <c r="I327" s="8"/>
      <c r="J327" s="9"/>
      <c r="K327" s="9"/>
      <c r="L327" s="9"/>
      <c r="N327" s="3"/>
      <c r="O327" s="3"/>
      <c r="R327" s="8" t="str">
        <f>IF(T327="","",((VLOOKUP(MONTH(O327)&amp;"-"&amp;YEAR(O327),Sheet3!A:F,6,FALSE)-VLOOKUP(MONTH(N327)&amp;"-"&amp;YEAR(N327),Sheet3!A:F,6,FALSE)-1)+((NETWORKDAYS(N327,VLOOKUP(MONTH(N327)&amp;"-"&amp;YEAR(N327),Sheet3!A:E,5,FALSE)))/VLOOKUP(MONTH(N327)&amp;"-"&amp;YEAR(N327),Sheet3!A:E,3,FALSE))+(NETWORKDAYS(VLOOKUP(MONTH(O327)&amp;"-"&amp;YEAR(O327),Sheet3!A:D,4,FALSE),O327)/VLOOKUP(MONTH(O327)&amp;"-"&amp;YEAR(O327),Sheet3!A:D,3,FALSE)))*S327)</f>
        <v/>
      </c>
      <c r="T327" s="8" t="str">
        <f t="shared" si="5"/>
        <v/>
      </c>
    </row>
    <row r="328" spans="2:20" ht="15" x14ac:dyDescent="0.25">
      <c r="B328" s="7"/>
      <c r="I328" s="8"/>
      <c r="J328" s="9"/>
      <c r="K328" s="9"/>
      <c r="L328" s="9"/>
      <c r="N328" s="3"/>
      <c r="O328" s="3"/>
      <c r="R328" s="8" t="str">
        <f>IF(T328="","",((VLOOKUP(MONTH(O328)&amp;"-"&amp;YEAR(O328),Sheet3!A:F,6,FALSE)-VLOOKUP(MONTH(N328)&amp;"-"&amp;YEAR(N328),Sheet3!A:F,6,FALSE)-1)+((NETWORKDAYS(N328,VLOOKUP(MONTH(N328)&amp;"-"&amp;YEAR(N328),Sheet3!A:E,5,FALSE)))/VLOOKUP(MONTH(N328)&amp;"-"&amp;YEAR(N328),Sheet3!A:E,3,FALSE))+(NETWORKDAYS(VLOOKUP(MONTH(O328)&amp;"-"&amp;YEAR(O328),Sheet3!A:D,4,FALSE),O328)/VLOOKUP(MONTH(O328)&amp;"-"&amp;YEAR(O328),Sheet3!A:D,3,FALSE)))*S328)</f>
        <v/>
      </c>
      <c r="T328" s="8" t="str">
        <f t="shared" si="5"/>
        <v/>
      </c>
    </row>
    <row r="329" spans="2:20" ht="15" x14ac:dyDescent="0.25">
      <c r="B329" s="7"/>
      <c r="I329" s="8"/>
      <c r="J329" s="9"/>
      <c r="K329" s="9"/>
      <c r="L329" s="9"/>
      <c r="N329" s="3"/>
      <c r="O329" s="3"/>
      <c r="R329" s="8" t="str">
        <f>IF(T329="","",((VLOOKUP(MONTH(O329)&amp;"-"&amp;YEAR(O329),Sheet3!A:F,6,FALSE)-VLOOKUP(MONTH(N329)&amp;"-"&amp;YEAR(N329),Sheet3!A:F,6,FALSE)-1)+((NETWORKDAYS(N329,VLOOKUP(MONTH(N329)&amp;"-"&amp;YEAR(N329),Sheet3!A:E,5,FALSE)))/VLOOKUP(MONTH(N329)&amp;"-"&amp;YEAR(N329),Sheet3!A:E,3,FALSE))+(NETWORKDAYS(VLOOKUP(MONTH(O329)&amp;"-"&amp;YEAR(O329),Sheet3!A:D,4,FALSE),O329)/VLOOKUP(MONTH(O329)&amp;"-"&amp;YEAR(O329),Sheet3!A:D,3,FALSE)))*S329)</f>
        <v/>
      </c>
      <c r="T329" s="8" t="str">
        <f t="shared" si="5"/>
        <v/>
      </c>
    </row>
    <row r="330" spans="2:20" ht="15" x14ac:dyDescent="0.25">
      <c r="B330" s="7"/>
      <c r="I330" s="8"/>
      <c r="J330" s="9"/>
      <c r="K330" s="9"/>
      <c r="L330" s="9"/>
      <c r="N330" s="3"/>
      <c r="O330" s="3"/>
      <c r="R330" s="8" t="str">
        <f>IF(T330="","",((VLOOKUP(MONTH(O330)&amp;"-"&amp;YEAR(O330),Sheet3!A:F,6,FALSE)-VLOOKUP(MONTH(N330)&amp;"-"&amp;YEAR(N330),Sheet3!A:F,6,FALSE)-1)+((NETWORKDAYS(N330,VLOOKUP(MONTH(N330)&amp;"-"&amp;YEAR(N330),Sheet3!A:E,5,FALSE)))/VLOOKUP(MONTH(N330)&amp;"-"&amp;YEAR(N330),Sheet3!A:E,3,FALSE))+(NETWORKDAYS(VLOOKUP(MONTH(O330)&amp;"-"&amp;YEAR(O330),Sheet3!A:D,4,FALSE),O330)/VLOOKUP(MONTH(O330)&amp;"-"&amp;YEAR(O330),Sheet3!A:D,3,FALSE)))*S330)</f>
        <v/>
      </c>
      <c r="T330" s="8" t="str">
        <f t="shared" si="5"/>
        <v/>
      </c>
    </row>
    <row r="331" spans="2:20" ht="15" x14ac:dyDescent="0.25">
      <c r="B331" s="7"/>
      <c r="I331" s="8"/>
      <c r="J331" s="9"/>
      <c r="K331" s="9"/>
      <c r="L331" s="9"/>
      <c r="N331" s="3"/>
      <c r="O331" s="3"/>
      <c r="R331" s="8" t="str">
        <f>IF(T331="","",((VLOOKUP(MONTH(O331)&amp;"-"&amp;YEAR(O331),Sheet3!A:F,6,FALSE)-VLOOKUP(MONTH(N331)&amp;"-"&amp;YEAR(N331),Sheet3!A:F,6,FALSE)-1)+((NETWORKDAYS(N331,VLOOKUP(MONTH(N331)&amp;"-"&amp;YEAR(N331),Sheet3!A:E,5,FALSE)))/VLOOKUP(MONTH(N331)&amp;"-"&amp;YEAR(N331),Sheet3!A:E,3,FALSE))+(NETWORKDAYS(VLOOKUP(MONTH(O331)&amp;"-"&amp;YEAR(O331),Sheet3!A:D,4,FALSE),O331)/VLOOKUP(MONTH(O331)&amp;"-"&amp;YEAR(O331),Sheet3!A:D,3,FALSE)))*S331)</f>
        <v/>
      </c>
      <c r="T331" s="8" t="str">
        <f t="shared" si="5"/>
        <v/>
      </c>
    </row>
    <row r="332" spans="2:20" ht="15" x14ac:dyDescent="0.25">
      <c r="B332" s="7"/>
      <c r="I332" s="8"/>
      <c r="J332" s="9"/>
      <c r="K332" s="9"/>
      <c r="L332" s="9"/>
      <c r="N332" s="3"/>
      <c r="O332" s="3"/>
      <c r="R332" s="8" t="str">
        <f>IF(T332="","",((VLOOKUP(MONTH(O332)&amp;"-"&amp;YEAR(O332),Sheet3!A:F,6,FALSE)-VLOOKUP(MONTH(N332)&amp;"-"&amp;YEAR(N332),Sheet3!A:F,6,FALSE)-1)+((NETWORKDAYS(N332,VLOOKUP(MONTH(N332)&amp;"-"&amp;YEAR(N332),Sheet3!A:E,5,FALSE)))/VLOOKUP(MONTH(N332)&amp;"-"&amp;YEAR(N332),Sheet3!A:E,3,FALSE))+(NETWORKDAYS(VLOOKUP(MONTH(O332)&amp;"-"&amp;YEAR(O332),Sheet3!A:D,4,FALSE),O332)/VLOOKUP(MONTH(O332)&amp;"-"&amp;YEAR(O332),Sheet3!A:D,3,FALSE)))*S332)</f>
        <v/>
      </c>
      <c r="T332" s="8" t="str">
        <f t="shared" si="5"/>
        <v/>
      </c>
    </row>
    <row r="333" spans="2:20" ht="15" x14ac:dyDescent="0.25">
      <c r="B333" s="7"/>
      <c r="I333" s="8"/>
      <c r="J333" s="9"/>
      <c r="K333" s="9"/>
      <c r="L333" s="9"/>
      <c r="N333" s="3"/>
      <c r="O333" s="3"/>
      <c r="R333" s="8" t="str">
        <f>IF(T333="","",((VLOOKUP(MONTH(O333)&amp;"-"&amp;YEAR(O333),Sheet3!A:F,6,FALSE)-VLOOKUP(MONTH(N333)&amp;"-"&amp;YEAR(N333),Sheet3!A:F,6,FALSE)-1)+((NETWORKDAYS(N333,VLOOKUP(MONTH(N333)&amp;"-"&amp;YEAR(N333),Sheet3!A:E,5,FALSE)))/VLOOKUP(MONTH(N333)&amp;"-"&amp;YEAR(N333),Sheet3!A:E,3,FALSE))+(NETWORKDAYS(VLOOKUP(MONTH(O333)&amp;"-"&amp;YEAR(O333),Sheet3!A:D,4,FALSE),O333)/VLOOKUP(MONTH(O333)&amp;"-"&amp;YEAR(O333),Sheet3!A:D,3,FALSE)))*S333)</f>
        <v/>
      </c>
      <c r="T333" s="8" t="str">
        <f t="shared" si="5"/>
        <v/>
      </c>
    </row>
    <row r="334" spans="2:20" ht="15" x14ac:dyDescent="0.25">
      <c r="B334" s="7"/>
      <c r="I334" s="8"/>
      <c r="J334" s="9"/>
      <c r="K334" s="9"/>
      <c r="L334" s="9"/>
      <c r="N334" s="3"/>
      <c r="O334" s="3"/>
      <c r="R334" s="8" t="str">
        <f>IF(T334="","",((VLOOKUP(MONTH(O334)&amp;"-"&amp;YEAR(O334),Sheet3!A:F,6,FALSE)-VLOOKUP(MONTH(N334)&amp;"-"&amp;YEAR(N334),Sheet3!A:F,6,FALSE)-1)+((NETWORKDAYS(N334,VLOOKUP(MONTH(N334)&amp;"-"&amp;YEAR(N334),Sheet3!A:E,5,FALSE)))/VLOOKUP(MONTH(N334)&amp;"-"&amp;YEAR(N334),Sheet3!A:E,3,FALSE))+(NETWORKDAYS(VLOOKUP(MONTH(O334)&amp;"-"&amp;YEAR(O334),Sheet3!A:D,4,FALSE),O334)/VLOOKUP(MONTH(O334)&amp;"-"&amp;YEAR(O334),Sheet3!A:D,3,FALSE)))*S334)</f>
        <v/>
      </c>
      <c r="T334" s="8" t="str">
        <f t="shared" si="5"/>
        <v/>
      </c>
    </row>
    <row r="335" spans="2:20" ht="15" x14ac:dyDescent="0.25">
      <c r="B335" s="7"/>
      <c r="I335" s="8"/>
      <c r="J335" s="9"/>
      <c r="K335" s="9"/>
      <c r="L335" s="9"/>
      <c r="N335" s="3"/>
      <c r="O335" s="3"/>
      <c r="R335" s="8" t="str">
        <f>IF(T335="","",((VLOOKUP(MONTH(O335)&amp;"-"&amp;YEAR(O335),Sheet3!A:F,6,FALSE)-VLOOKUP(MONTH(N335)&amp;"-"&amp;YEAR(N335),Sheet3!A:F,6,FALSE)-1)+((NETWORKDAYS(N335,VLOOKUP(MONTH(N335)&amp;"-"&amp;YEAR(N335),Sheet3!A:E,5,FALSE)))/VLOOKUP(MONTH(N335)&amp;"-"&amp;YEAR(N335),Sheet3!A:E,3,FALSE))+(NETWORKDAYS(VLOOKUP(MONTH(O335)&amp;"-"&amp;YEAR(O335),Sheet3!A:D,4,FALSE),O335)/VLOOKUP(MONTH(O335)&amp;"-"&amp;YEAR(O335),Sheet3!A:D,3,FALSE)))*S335)</f>
        <v/>
      </c>
      <c r="T335" s="8" t="str">
        <f t="shared" si="5"/>
        <v/>
      </c>
    </row>
    <row r="336" spans="2:20" ht="15" x14ac:dyDescent="0.25">
      <c r="B336" s="7"/>
      <c r="I336" s="8"/>
      <c r="J336" s="9"/>
      <c r="K336" s="9"/>
      <c r="L336" s="9"/>
      <c r="N336" s="3"/>
      <c r="O336" s="3"/>
      <c r="R336" s="8" t="str">
        <f>IF(T336="","",((VLOOKUP(MONTH(O336)&amp;"-"&amp;YEAR(O336),Sheet3!A:F,6,FALSE)-VLOOKUP(MONTH(N336)&amp;"-"&amp;YEAR(N336),Sheet3!A:F,6,FALSE)-1)+((NETWORKDAYS(N336,VLOOKUP(MONTH(N336)&amp;"-"&amp;YEAR(N336),Sheet3!A:E,5,FALSE)))/VLOOKUP(MONTH(N336)&amp;"-"&amp;YEAR(N336),Sheet3!A:E,3,FALSE))+(NETWORKDAYS(VLOOKUP(MONTH(O336)&amp;"-"&amp;YEAR(O336),Sheet3!A:D,4,FALSE),O336)/VLOOKUP(MONTH(O336)&amp;"-"&amp;YEAR(O336),Sheet3!A:D,3,FALSE)))*S336)</f>
        <v/>
      </c>
      <c r="T336" s="8" t="str">
        <f t="shared" si="5"/>
        <v/>
      </c>
    </row>
    <row r="337" spans="2:20" ht="15" x14ac:dyDescent="0.25">
      <c r="B337" s="7"/>
      <c r="I337" s="8"/>
      <c r="J337" s="9"/>
      <c r="K337" s="9"/>
      <c r="L337" s="9"/>
      <c r="N337" s="3"/>
      <c r="O337" s="3"/>
      <c r="R337" s="8" t="str">
        <f>IF(T337="","",((VLOOKUP(MONTH(O337)&amp;"-"&amp;YEAR(O337),Sheet3!A:F,6,FALSE)-VLOOKUP(MONTH(N337)&amp;"-"&amp;YEAR(N337),Sheet3!A:F,6,FALSE)-1)+((NETWORKDAYS(N337,VLOOKUP(MONTH(N337)&amp;"-"&amp;YEAR(N337),Sheet3!A:E,5,FALSE)))/VLOOKUP(MONTH(N337)&amp;"-"&amp;YEAR(N337),Sheet3!A:E,3,FALSE))+(NETWORKDAYS(VLOOKUP(MONTH(O337)&amp;"-"&amp;YEAR(O337),Sheet3!A:D,4,FALSE),O337)/VLOOKUP(MONTH(O337)&amp;"-"&amp;YEAR(O337),Sheet3!A:D,3,FALSE)))*S337)</f>
        <v/>
      </c>
      <c r="T337" s="8" t="str">
        <f t="shared" si="5"/>
        <v/>
      </c>
    </row>
    <row r="338" spans="2:20" ht="15" x14ac:dyDescent="0.25">
      <c r="B338" s="7"/>
      <c r="I338" s="8"/>
      <c r="J338" s="9"/>
      <c r="K338" s="9"/>
      <c r="L338" s="9"/>
      <c r="N338" s="3"/>
      <c r="O338" s="3"/>
      <c r="R338" s="8" t="str">
        <f>IF(T338="","",((VLOOKUP(MONTH(O338)&amp;"-"&amp;YEAR(O338),Sheet3!A:F,6,FALSE)-VLOOKUP(MONTH(N338)&amp;"-"&amp;YEAR(N338),Sheet3!A:F,6,FALSE)-1)+((NETWORKDAYS(N338,VLOOKUP(MONTH(N338)&amp;"-"&amp;YEAR(N338),Sheet3!A:E,5,FALSE)))/VLOOKUP(MONTH(N338)&amp;"-"&amp;YEAR(N338),Sheet3!A:E,3,FALSE))+(NETWORKDAYS(VLOOKUP(MONTH(O338)&amp;"-"&amp;YEAR(O338),Sheet3!A:D,4,FALSE),O338)/VLOOKUP(MONTH(O338)&amp;"-"&amp;YEAR(O338),Sheet3!A:D,3,FALSE)))*S338)</f>
        <v/>
      </c>
      <c r="T338" s="8" t="str">
        <f t="shared" si="5"/>
        <v/>
      </c>
    </row>
    <row r="339" spans="2:20" ht="15" x14ac:dyDescent="0.25">
      <c r="B339" s="7"/>
      <c r="I339" s="8"/>
      <c r="J339" s="9"/>
      <c r="K339" s="9"/>
      <c r="L339" s="9"/>
      <c r="N339" s="3"/>
      <c r="O339" s="3"/>
      <c r="R339" s="8" t="str">
        <f>IF(T339="","",((VLOOKUP(MONTH(O339)&amp;"-"&amp;YEAR(O339),Sheet3!A:F,6,FALSE)-VLOOKUP(MONTH(N339)&amp;"-"&amp;YEAR(N339),Sheet3!A:F,6,FALSE)-1)+((NETWORKDAYS(N339,VLOOKUP(MONTH(N339)&amp;"-"&amp;YEAR(N339),Sheet3!A:E,5,FALSE)))/VLOOKUP(MONTH(N339)&amp;"-"&amp;YEAR(N339),Sheet3!A:E,3,FALSE))+(NETWORKDAYS(VLOOKUP(MONTH(O339)&amp;"-"&amp;YEAR(O339),Sheet3!A:D,4,FALSE),O339)/VLOOKUP(MONTH(O339)&amp;"-"&amp;YEAR(O339),Sheet3!A:D,3,FALSE)))*S339)</f>
        <v/>
      </c>
      <c r="T339" s="8" t="str">
        <f t="shared" si="5"/>
        <v/>
      </c>
    </row>
    <row r="340" spans="2:20" ht="15" x14ac:dyDescent="0.25">
      <c r="B340" s="7"/>
      <c r="I340" s="8"/>
      <c r="J340" s="9"/>
      <c r="K340" s="9"/>
      <c r="L340" s="9"/>
      <c r="N340" s="3"/>
      <c r="O340" s="3"/>
      <c r="R340" s="8" t="str">
        <f>IF(T340="","",((VLOOKUP(MONTH(O340)&amp;"-"&amp;YEAR(O340),Sheet3!A:F,6,FALSE)-VLOOKUP(MONTH(N340)&amp;"-"&amp;YEAR(N340),Sheet3!A:F,6,FALSE)-1)+((NETWORKDAYS(N340,VLOOKUP(MONTH(N340)&amp;"-"&amp;YEAR(N340),Sheet3!A:E,5,FALSE)))/VLOOKUP(MONTH(N340)&amp;"-"&amp;YEAR(N340),Sheet3!A:E,3,FALSE))+(NETWORKDAYS(VLOOKUP(MONTH(O340)&amp;"-"&amp;YEAR(O340),Sheet3!A:D,4,FALSE),O340)/VLOOKUP(MONTH(O340)&amp;"-"&amp;YEAR(O340),Sheet3!A:D,3,FALSE)))*S340)</f>
        <v/>
      </c>
      <c r="T340" s="8" t="str">
        <f t="shared" si="5"/>
        <v/>
      </c>
    </row>
    <row r="341" spans="2:20" ht="15" x14ac:dyDescent="0.25">
      <c r="B341" s="7"/>
      <c r="I341" s="8"/>
      <c r="J341" s="9"/>
      <c r="K341" s="9"/>
      <c r="L341" s="9"/>
      <c r="N341" s="3"/>
      <c r="O341" s="3"/>
      <c r="R341" s="8" t="str">
        <f>IF(T341="","",((VLOOKUP(MONTH(O341)&amp;"-"&amp;YEAR(O341),Sheet3!A:F,6,FALSE)-VLOOKUP(MONTH(N341)&amp;"-"&amp;YEAR(N341),Sheet3!A:F,6,FALSE)-1)+((NETWORKDAYS(N341,VLOOKUP(MONTH(N341)&amp;"-"&amp;YEAR(N341),Sheet3!A:E,5,FALSE)))/VLOOKUP(MONTH(N341)&amp;"-"&amp;YEAR(N341),Sheet3!A:E,3,FALSE))+(NETWORKDAYS(VLOOKUP(MONTH(O341)&amp;"-"&amp;YEAR(O341),Sheet3!A:D,4,FALSE),O341)/VLOOKUP(MONTH(O341)&amp;"-"&amp;YEAR(O341),Sheet3!A:D,3,FALSE)))*S341)</f>
        <v/>
      </c>
      <c r="T341" s="8" t="str">
        <f t="shared" si="5"/>
        <v/>
      </c>
    </row>
    <row r="342" spans="2:20" ht="15" x14ac:dyDescent="0.25">
      <c r="B342" s="7"/>
      <c r="I342" s="8"/>
      <c r="J342" s="9"/>
      <c r="K342" s="9"/>
      <c r="L342" s="9"/>
      <c r="N342" s="3"/>
      <c r="O342" s="3"/>
      <c r="R342" s="8" t="str">
        <f>IF(T342="","",((VLOOKUP(MONTH(O342)&amp;"-"&amp;YEAR(O342),Sheet3!A:F,6,FALSE)-VLOOKUP(MONTH(N342)&amp;"-"&amp;YEAR(N342),Sheet3!A:F,6,FALSE)-1)+((NETWORKDAYS(N342,VLOOKUP(MONTH(N342)&amp;"-"&amp;YEAR(N342),Sheet3!A:E,5,FALSE)))/VLOOKUP(MONTH(N342)&amp;"-"&amp;YEAR(N342),Sheet3!A:E,3,FALSE))+(NETWORKDAYS(VLOOKUP(MONTH(O342)&amp;"-"&amp;YEAR(O342),Sheet3!A:D,4,FALSE),O342)/VLOOKUP(MONTH(O342)&amp;"-"&amp;YEAR(O342),Sheet3!A:D,3,FALSE)))*S342)</f>
        <v/>
      </c>
      <c r="T342" s="8" t="str">
        <f t="shared" si="5"/>
        <v/>
      </c>
    </row>
    <row r="343" spans="2:20" ht="15" x14ac:dyDescent="0.25">
      <c r="B343" s="7"/>
      <c r="I343" s="8"/>
      <c r="J343" s="9"/>
      <c r="K343" s="9"/>
      <c r="L343" s="9"/>
      <c r="N343" s="3"/>
      <c r="O343" s="3"/>
      <c r="R343" s="8" t="str">
        <f>IF(T343="","",((VLOOKUP(MONTH(O343)&amp;"-"&amp;YEAR(O343),Sheet3!A:F,6,FALSE)-VLOOKUP(MONTH(N343)&amp;"-"&amp;YEAR(N343),Sheet3!A:F,6,FALSE)-1)+((NETWORKDAYS(N343,VLOOKUP(MONTH(N343)&amp;"-"&amp;YEAR(N343),Sheet3!A:E,5,FALSE)))/VLOOKUP(MONTH(N343)&amp;"-"&amp;YEAR(N343),Sheet3!A:E,3,FALSE))+(NETWORKDAYS(VLOOKUP(MONTH(O343)&amp;"-"&amp;YEAR(O343),Sheet3!A:D,4,FALSE),O343)/VLOOKUP(MONTH(O343)&amp;"-"&amp;YEAR(O343),Sheet3!A:D,3,FALSE)))*S343)</f>
        <v/>
      </c>
      <c r="T343" s="8" t="str">
        <f t="shared" si="5"/>
        <v/>
      </c>
    </row>
    <row r="344" spans="2:20" ht="15" x14ac:dyDescent="0.25">
      <c r="B344" s="7"/>
      <c r="I344" s="8"/>
      <c r="J344" s="9"/>
      <c r="K344" s="9"/>
      <c r="L344" s="9"/>
      <c r="N344" s="3"/>
      <c r="O344" s="3"/>
      <c r="R344" s="8" t="str">
        <f>IF(T344="","",((VLOOKUP(MONTH(O344)&amp;"-"&amp;YEAR(O344),Sheet3!A:F,6,FALSE)-VLOOKUP(MONTH(N344)&amp;"-"&amp;YEAR(N344),Sheet3!A:F,6,FALSE)-1)+((NETWORKDAYS(N344,VLOOKUP(MONTH(N344)&amp;"-"&amp;YEAR(N344),Sheet3!A:E,5,FALSE)))/VLOOKUP(MONTH(N344)&amp;"-"&amp;YEAR(N344),Sheet3!A:E,3,FALSE))+(NETWORKDAYS(VLOOKUP(MONTH(O344)&amp;"-"&amp;YEAR(O344),Sheet3!A:D,4,FALSE),O344)/VLOOKUP(MONTH(O344)&amp;"-"&amp;YEAR(O344),Sheet3!A:D,3,FALSE)))*S344)</f>
        <v/>
      </c>
      <c r="T344" s="8" t="str">
        <f t="shared" si="5"/>
        <v/>
      </c>
    </row>
    <row r="345" spans="2:20" ht="15" x14ac:dyDescent="0.25">
      <c r="B345" s="7"/>
      <c r="I345" s="8"/>
      <c r="J345" s="9"/>
      <c r="K345" s="9"/>
      <c r="L345" s="9"/>
      <c r="N345" s="3"/>
      <c r="O345" s="3"/>
      <c r="R345" s="8" t="str">
        <f>IF(T345="","",((VLOOKUP(MONTH(O345)&amp;"-"&amp;YEAR(O345),Sheet3!A:F,6,FALSE)-VLOOKUP(MONTH(N345)&amp;"-"&amp;YEAR(N345),Sheet3!A:F,6,FALSE)-1)+((NETWORKDAYS(N345,VLOOKUP(MONTH(N345)&amp;"-"&amp;YEAR(N345),Sheet3!A:E,5,FALSE)))/VLOOKUP(MONTH(N345)&amp;"-"&amp;YEAR(N345),Sheet3!A:E,3,FALSE))+(NETWORKDAYS(VLOOKUP(MONTH(O345)&amp;"-"&amp;YEAR(O345),Sheet3!A:D,4,FALSE),O345)/VLOOKUP(MONTH(O345)&amp;"-"&amp;YEAR(O345),Sheet3!A:D,3,FALSE)))*S345)</f>
        <v/>
      </c>
      <c r="T345" s="8" t="str">
        <f t="shared" si="5"/>
        <v/>
      </c>
    </row>
    <row r="346" spans="2:20" ht="15" x14ac:dyDescent="0.25">
      <c r="B346" s="7"/>
      <c r="I346" s="8"/>
      <c r="J346" s="9"/>
      <c r="K346" s="9"/>
      <c r="L346" s="9"/>
      <c r="N346" s="3"/>
      <c r="O346" s="3"/>
      <c r="R346" s="8" t="str">
        <f>IF(T346="","",((VLOOKUP(MONTH(O346)&amp;"-"&amp;YEAR(O346),Sheet3!A:F,6,FALSE)-VLOOKUP(MONTH(N346)&amp;"-"&amp;YEAR(N346),Sheet3!A:F,6,FALSE)-1)+((NETWORKDAYS(N346,VLOOKUP(MONTH(N346)&amp;"-"&amp;YEAR(N346),Sheet3!A:E,5,FALSE)))/VLOOKUP(MONTH(N346)&amp;"-"&amp;YEAR(N346),Sheet3!A:E,3,FALSE))+(NETWORKDAYS(VLOOKUP(MONTH(O346)&amp;"-"&amp;YEAR(O346),Sheet3!A:D,4,FALSE),O346)/VLOOKUP(MONTH(O346)&amp;"-"&amp;YEAR(O346),Sheet3!A:D,3,FALSE)))*S346)</f>
        <v/>
      </c>
      <c r="T346" s="8" t="str">
        <f t="shared" si="5"/>
        <v/>
      </c>
    </row>
    <row r="347" spans="2:20" ht="15" x14ac:dyDescent="0.25">
      <c r="B347" s="7"/>
      <c r="I347" s="8"/>
      <c r="J347" s="9"/>
      <c r="K347" s="9"/>
      <c r="L347" s="9"/>
      <c r="N347" s="3"/>
      <c r="O347" s="3"/>
      <c r="R347" s="8" t="str">
        <f>IF(T347="","",((VLOOKUP(MONTH(O347)&amp;"-"&amp;YEAR(O347),Sheet3!A:F,6,FALSE)-VLOOKUP(MONTH(N347)&amp;"-"&amp;YEAR(N347),Sheet3!A:F,6,FALSE)-1)+((NETWORKDAYS(N347,VLOOKUP(MONTH(N347)&amp;"-"&amp;YEAR(N347),Sheet3!A:E,5,FALSE)))/VLOOKUP(MONTH(N347)&amp;"-"&amp;YEAR(N347),Sheet3!A:E,3,FALSE))+(NETWORKDAYS(VLOOKUP(MONTH(O347)&amp;"-"&amp;YEAR(O347),Sheet3!A:D,4,FALSE),O347)/VLOOKUP(MONTH(O347)&amp;"-"&amp;YEAR(O347),Sheet3!A:D,3,FALSE)))*S347)</f>
        <v/>
      </c>
      <c r="T347" s="8" t="str">
        <f t="shared" si="5"/>
        <v/>
      </c>
    </row>
    <row r="348" spans="2:20" ht="15" x14ac:dyDescent="0.25">
      <c r="B348" s="7"/>
      <c r="I348" s="8"/>
      <c r="J348" s="9"/>
      <c r="K348" s="9"/>
      <c r="L348" s="9"/>
      <c r="N348" s="3"/>
      <c r="O348" s="3"/>
      <c r="R348" s="8" t="str">
        <f>IF(T348="","",((VLOOKUP(MONTH(O348)&amp;"-"&amp;YEAR(O348),Sheet3!A:F,6,FALSE)-VLOOKUP(MONTH(N348)&amp;"-"&amp;YEAR(N348),Sheet3!A:F,6,FALSE)-1)+((NETWORKDAYS(N348,VLOOKUP(MONTH(N348)&amp;"-"&amp;YEAR(N348),Sheet3!A:E,5,FALSE)))/VLOOKUP(MONTH(N348)&amp;"-"&amp;YEAR(N348),Sheet3!A:E,3,FALSE))+(NETWORKDAYS(VLOOKUP(MONTH(O348)&amp;"-"&amp;YEAR(O348),Sheet3!A:D,4,FALSE),O348)/VLOOKUP(MONTH(O348)&amp;"-"&amp;YEAR(O348),Sheet3!A:D,3,FALSE)))*S348)</f>
        <v/>
      </c>
      <c r="T348" s="8" t="str">
        <f t="shared" si="5"/>
        <v/>
      </c>
    </row>
    <row r="349" spans="2:20" ht="15" x14ac:dyDescent="0.25">
      <c r="B349" s="7"/>
      <c r="I349" s="8"/>
      <c r="J349" s="9"/>
      <c r="K349" s="9"/>
      <c r="L349" s="9"/>
      <c r="N349" s="3"/>
      <c r="O349" s="3"/>
      <c r="R349" s="8" t="str">
        <f>IF(T349="","",((VLOOKUP(MONTH(O349)&amp;"-"&amp;YEAR(O349),Sheet3!A:F,6,FALSE)-VLOOKUP(MONTH(N349)&amp;"-"&amp;YEAR(N349),Sheet3!A:F,6,FALSE)-1)+((NETWORKDAYS(N349,VLOOKUP(MONTH(N349)&amp;"-"&amp;YEAR(N349),Sheet3!A:E,5,FALSE)))/VLOOKUP(MONTH(N349)&amp;"-"&amp;YEAR(N349),Sheet3!A:E,3,FALSE))+(NETWORKDAYS(VLOOKUP(MONTH(O349)&amp;"-"&amp;YEAR(O349),Sheet3!A:D,4,FALSE),O349)/VLOOKUP(MONTH(O349)&amp;"-"&amp;YEAR(O349),Sheet3!A:D,3,FALSE)))*S349)</f>
        <v/>
      </c>
      <c r="T349" s="8" t="str">
        <f t="shared" si="5"/>
        <v/>
      </c>
    </row>
    <row r="350" spans="2:20" ht="15" x14ac:dyDescent="0.25">
      <c r="B350" s="7"/>
      <c r="I350" s="8"/>
      <c r="J350" s="9"/>
      <c r="K350" s="9"/>
      <c r="L350" s="9"/>
      <c r="N350" s="3"/>
      <c r="O350" s="3"/>
      <c r="R350" s="8" t="str">
        <f>IF(T350="","",((VLOOKUP(MONTH(O350)&amp;"-"&amp;YEAR(O350),Sheet3!A:F,6,FALSE)-VLOOKUP(MONTH(N350)&amp;"-"&amp;YEAR(N350),Sheet3!A:F,6,FALSE)-1)+((NETWORKDAYS(N350,VLOOKUP(MONTH(N350)&amp;"-"&amp;YEAR(N350),Sheet3!A:E,5,FALSE)))/VLOOKUP(MONTH(N350)&amp;"-"&amp;YEAR(N350),Sheet3!A:E,3,FALSE))+(NETWORKDAYS(VLOOKUP(MONTH(O350)&amp;"-"&amp;YEAR(O350),Sheet3!A:D,4,FALSE),O350)/VLOOKUP(MONTH(O350)&amp;"-"&amp;YEAR(O350),Sheet3!A:D,3,FALSE)))*S350)</f>
        <v/>
      </c>
      <c r="T350" s="8" t="str">
        <f t="shared" si="5"/>
        <v/>
      </c>
    </row>
    <row r="351" spans="2:20" ht="15" x14ac:dyDescent="0.25">
      <c r="B351" s="7"/>
      <c r="I351" s="8"/>
      <c r="J351" s="9"/>
      <c r="K351" s="9"/>
      <c r="L351" s="9"/>
      <c r="N351" s="3"/>
      <c r="O351" s="3"/>
      <c r="R351" s="8" t="str">
        <f>IF(T351="","",((VLOOKUP(MONTH(O351)&amp;"-"&amp;YEAR(O351),Sheet3!A:F,6,FALSE)-VLOOKUP(MONTH(N351)&amp;"-"&amp;YEAR(N351),Sheet3!A:F,6,FALSE)-1)+((NETWORKDAYS(N351,VLOOKUP(MONTH(N351)&amp;"-"&amp;YEAR(N351),Sheet3!A:E,5,FALSE)))/VLOOKUP(MONTH(N351)&amp;"-"&amp;YEAR(N351),Sheet3!A:E,3,FALSE))+(NETWORKDAYS(VLOOKUP(MONTH(O351)&amp;"-"&amp;YEAR(O351),Sheet3!A:D,4,FALSE),O351)/VLOOKUP(MONTH(O351)&amp;"-"&amp;YEAR(O351),Sheet3!A:D,3,FALSE)))*S351)</f>
        <v/>
      </c>
      <c r="T351" s="8" t="str">
        <f t="shared" si="5"/>
        <v/>
      </c>
    </row>
    <row r="352" spans="2:20" ht="15" x14ac:dyDescent="0.25">
      <c r="B352" s="7"/>
      <c r="I352" s="8"/>
      <c r="J352" s="9"/>
      <c r="K352" s="9"/>
      <c r="L352" s="9"/>
      <c r="N352" s="3"/>
      <c r="O352" s="3"/>
      <c r="R352" s="8" t="str">
        <f>IF(T352="","",((VLOOKUP(MONTH(O352)&amp;"-"&amp;YEAR(O352),Sheet3!A:F,6,FALSE)-VLOOKUP(MONTH(N352)&amp;"-"&amp;YEAR(N352),Sheet3!A:F,6,FALSE)-1)+((NETWORKDAYS(N352,VLOOKUP(MONTH(N352)&amp;"-"&amp;YEAR(N352),Sheet3!A:E,5,FALSE)))/VLOOKUP(MONTH(N352)&amp;"-"&amp;YEAR(N352),Sheet3!A:E,3,FALSE))+(NETWORKDAYS(VLOOKUP(MONTH(O352)&amp;"-"&amp;YEAR(O352),Sheet3!A:D,4,FALSE),O352)/VLOOKUP(MONTH(O352)&amp;"-"&amp;YEAR(O352),Sheet3!A:D,3,FALSE)))*S352)</f>
        <v/>
      </c>
      <c r="T352" s="8" t="str">
        <f t="shared" si="5"/>
        <v/>
      </c>
    </row>
    <row r="353" spans="2:20" ht="15" x14ac:dyDescent="0.25">
      <c r="B353" s="7"/>
      <c r="I353" s="8"/>
      <c r="J353" s="9"/>
      <c r="K353" s="9"/>
      <c r="L353" s="9"/>
      <c r="N353" s="3"/>
      <c r="O353" s="3"/>
      <c r="R353" s="8" t="str">
        <f>IF(T353="","",((VLOOKUP(MONTH(O353)&amp;"-"&amp;YEAR(O353),Sheet3!A:F,6,FALSE)-VLOOKUP(MONTH(N353)&amp;"-"&amp;YEAR(N353),Sheet3!A:F,6,FALSE)-1)+((NETWORKDAYS(N353,VLOOKUP(MONTH(N353)&amp;"-"&amp;YEAR(N353),Sheet3!A:E,5,FALSE)))/VLOOKUP(MONTH(N353)&amp;"-"&amp;YEAR(N353),Sheet3!A:E,3,FALSE))+(NETWORKDAYS(VLOOKUP(MONTH(O353)&amp;"-"&amp;YEAR(O353),Sheet3!A:D,4,FALSE),O353)/VLOOKUP(MONTH(O353)&amp;"-"&amp;YEAR(O353),Sheet3!A:D,3,FALSE)))*S353)</f>
        <v/>
      </c>
      <c r="T353" s="8" t="str">
        <f t="shared" si="5"/>
        <v/>
      </c>
    </row>
    <row r="354" spans="2:20" ht="15" x14ac:dyDescent="0.25">
      <c r="B354" s="7"/>
      <c r="I354" s="8"/>
      <c r="J354" s="9"/>
      <c r="K354" s="9"/>
      <c r="L354" s="9"/>
      <c r="N354" s="3"/>
      <c r="O354" s="3"/>
      <c r="R354" s="8" t="str">
        <f>IF(T354="","",((VLOOKUP(MONTH(O354)&amp;"-"&amp;YEAR(O354),Sheet3!A:F,6,FALSE)-VLOOKUP(MONTH(N354)&amp;"-"&amp;YEAR(N354),Sheet3!A:F,6,FALSE)-1)+((NETWORKDAYS(N354,VLOOKUP(MONTH(N354)&amp;"-"&amp;YEAR(N354),Sheet3!A:E,5,FALSE)))/VLOOKUP(MONTH(N354)&amp;"-"&amp;YEAR(N354),Sheet3!A:E,3,FALSE))+(NETWORKDAYS(VLOOKUP(MONTH(O354)&amp;"-"&amp;YEAR(O354),Sheet3!A:D,4,FALSE),O354)/VLOOKUP(MONTH(O354)&amp;"-"&amp;YEAR(O354),Sheet3!A:D,3,FALSE)))*S354)</f>
        <v/>
      </c>
      <c r="T354" s="8" t="str">
        <f t="shared" si="5"/>
        <v/>
      </c>
    </row>
    <row r="355" spans="2:20" ht="15" x14ac:dyDescent="0.25">
      <c r="B355" s="7"/>
      <c r="I355" s="8"/>
      <c r="J355" s="9"/>
      <c r="K355" s="9"/>
      <c r="L355" s="9"/>
      <c r="N355" s="3"/>
      <c r="O355" s="3"/>
      <c r="R355" s="8" t="str">
        <f>IF(T355="","",((VLOOKUP(MONTH(O355)&amp;"-"&amp;YEAR(O355),Sheet3!A:F,6,FALSE)-VLOOKUP(MONTH(N355)&amp;"-"&amp;YEAR(N355),Sheet3!A:F,6,FALSE)-1)+((NETWORKDAYS(N355,VLOOKUP(MONTH(N355)&amp;"-"&amp;YEAR(N355),Sheet3!A:E,5,FALSE)))/VLOOKUP(MONTH(N355)&amp;"-"&amp;YEAR(N355),Sheet3!A:E,3,FALSE))+(NETWORKDAYS(VLOOKUP(MONTH(O355)&amp;"-"&amp;YEAR(O355),Sheet3!A:D,4,FALSE),O355)/VLOOKUP(MONTH(O355)&amp;"-"&amp;YEAR(O355),Sheet3!A:D,3,FALSE)))*S355)</f>
        <v/>
      </c>
      <c r="T355" s="8" t="str">
        <f t="shared" si="5"/>
        <v/>
      </c>
    </row>
    <row r="356" spans="2:20" ht="15" x14ac:dyDescent="0.25">
      <c r="B356" s="7"/>
      <c r="I356" s="8"/>
      <c r="J356" s="9"/>
      <c r="K356" s="9"/>
      <c r="L356" s="9"/>
      <c r="N356" s="3"/>
      <c r="O356" s="3"/>
      <c r="R356" s="8" t="str">
        <f>IF(T356="","",((VLOOKUP(MONTH(O356)&amp;"-"&amp;YEAR(O356),Sheet3!A:F,6,FALSE)-VLOOKUP(MONTH(N356)&amp;"-"&amp;YEAR(N356),Sheet3!A:F,6,FALSE)-1)+((NETWORKDAYS(N356,VLOOKUP(MONTH(N356)&amp;"-"&amp;YEAR(N356),Sheet3!A:E,5,FALSE)))/VLOOKUP(MONTH(N356)&amp;"-"&amp;YEAR(N356),Sheet3!A:E,3,FALSE))+(NETWORKDAYS(VLOOKUP(MONTH(O356)&amp;"-"&amp;YEAR(O356),Sheet3!A:D,4,FALSE),O356)/VLOOKUP(MONTH(O356)&amp;"-"&amp;YEAR(O356),Sheet3!A:D,3,FALSE)))*S356)</f>
        <v/>
      </c>
      <c r="T356" s="8" t="str">
        <f t="shared" si="5"/>
        <v/>
      </c>
    </row>
    <row r="357" spans="2:20" ht="15" x14ac:dyDescent="0.25">
      <c r="B357" s="7"/>
      <c r="I357" s="8"/>
      <c r="J357" s="9"/>
      <c r="K357" s="9"/>
      <c r="L357" s="9"/>
      <c r="N357" s="3"/>
      <c r="O357" s="3"/>
      <c r="R357" s="8" t="str">
        <f>IF(T357="","",((VLOOKUP(MONTH(O357)&amp;"-"&amp;YEAR(O357),Sheet3!A:F,6,FALSE)-VLOOKUP(MONTH(N357)&amp;"-"&amp;YEAR(N357),Sheet3!A:F,6,FALSE)-1)+((NETWORKDAYS(N357,VLOOKUP(MONTH(N357)&amp;"-"&amp;YEAR(N357),Sheet3!A:E,5,FALSE)))/VLOOKUP(MONTH(N357)&amp;"-"&amp;YEAR(N357),Sheet3!A:E,3,FALSE))+(NETWORKDAYS(VLOOKUP(MONTH(O357)&amp;"-"&amp;YEAR(O357),Sheet3!A:D,4,FALSE),O357)/VLOOKUP(MONTH(O357)&amp;"-"&amp;YEAR(O357),Sheet3!A:D,3,FALSE)))*S357)</f>
        <v/>
      </c>
      <c r="T357" s="8" t="str">
        <f t="shared" si="5"/>
        <v/>
      </c>
    </row>
    <row r="358" spans="2:20" ht="15" x14ac:dyDescent="0.25">
      <c r="B358" s="7"/>
      <c r="I358" s="8"/>
      <c r="J358" s="9"/>
      <c r="K358" s="9"/>
      <c r="L358" s="9"/>
      <c r="N358" s="3"/>
      <c r="O358" s="3"/>
      <c r="R358" s="8" t="str">
        <f>IF(T358="","",((VLOOKUP(MONTH(O358)&amp;"-"&amp;YEAR(O358),Sheet3!A:F,6,FALSE)-VLOOKUP(MONTH(N358)&amp;"-"&amp;YEAR(N358),Sheet3!A:F,6,FALSE)-1)+((NETWORKDAYS(N358,VLOOKUP(MONTH(N358)&amp;"-"&amp;YEAR(N358),Sheet3!A:E,5,FALSE)))/VLOOKUP(MONTH(N358)&amp;"-"&amp;YEAR(N358),Sheet3!A:E,3,FALSE))+(NETWORKDAYS(VLOOKUP(MONTH(O358)&amp;"-"&amp;YEAR(O358),Sheet3!A:D,4,FALSE),O358)/VLOOKUP(MONTH(O358)&amp;"-"&amp;YEAR(O358),Sheet3!A:D,3,FALSE)))*S358)</f>
        <v/>
      </c>
      <c r="T358" s="8" t="str">
        <f t="shared" si="5"/>
        <v/>
      </c>
    </row>
    <row r="359" spans="2:20" ht="15" x14ac:dyDescent="0.25">
      <c r="B359" s="7"/>
      <c r="I359" s="8"/>
      <c r="J359" s="9"/>
      <c r="K359" s="9"/>
      <c r="L359" s="9"/>
      <c r="N359" s="3"/>
      <c r="O359" s="3"/>
      <c r="R359" s="8" t="str">
        <f>IF(T359="","",((VLOOKUP(MONTH(O359)&amp;"-"&amp;YEAR(O359),Sheet3!A:F,6,FALSE)-VLOOKUP(MONTH(N359)&amp;"-"&amp;YEAR(N359),Sheet3!A:F,6,FALSE)-1)+((NETWORKDAYS(N359,VLOOKUP(MONTH(N359)&amp;"-"&amp;YEAR(N359),Sheet3!A:E,5,FALSE)))/VLOOKUP(MONTH(N359)&amp;"-"&amp;YEAR(N359),Sheet3!A:E,3,FALSE))+(NETWORKDAYS(VLOOKUP(MONTH(O359)&amp;"-"&amp;YEAR(O359),Sheet3!A:D,4,FALSE),O359)/VLOOKUP(MONTH(O359)&amp;"-"&amp;YEAR(O359),Sheet3!A:D,3,FALSE)))*S359)</f>
        <v/>
      </c>
      <c r="T359" s="8" t="str">
        <f t="shared" si="5"/>
        <v/>
      </c>
    </row>
    <row r="360" spans="2:20" ht="15" x14ac:dyDescent="0.25">
      <c r="B360" s="7"/>
      <c r="I360" s="8"/>
      <c r="J360" s="9"/>
      <c r="K360" s="9"/>
      <c r="L360" s="9"/>
      <c r="N360" s="3"/>
      <c r="O360" s="3"/>
      <c r="R360" s="8" t="str">
        <f>IF(T360="","",((VLOOKUP(MONTH(O360)&amp;"-"&amp;YEAR(O360),Sheet3!A:F,6,FALSE)-VLOOKUP(MONTH(N360)&amp;"-"&amp;YEAR(N360),Sheet3!A:F,6,FALSE)-1)+((NETWORKDAYS(N360,VLOOKUP(MONTH(N360)&amp;"-"&amp;YEAR(N360),Sheet3!A:E,5,FALSE)))/VLOOKUP(MONTH(N360)&amp;"-"&amp;YEAR(N360),Sheet3!A:E,3,FALSE))+(NETWORKDAYS(VLOOKUP(MONTH(O360)&amp;"-"&amp;YEAR(O360),Sheet3!A:D,4,FALSE),O360)/VLOOKUP(MONTH(O360)&amp;"-"&amp;YEAR(O360),Sheet3!A:D,3,FALSE)))*S360)</f>
        <v/>
      </c>
      <c r="T360" s="8" t="str">
        <f t="shared" si="5"/>
        <v/>
      </c>
    </row>
    <row r="361" spans="2:20" ht="15" x14ac:dyDescent="0.25">
      <c r="B361" s="7"/>
      <c r="I361" s="8"/>
      <c r="J361" s="9"/>
      <c r="K361" s="9"/>
      <c r="L361" s="9"/>
      <c r="N361" s="3"/>
      <c r="O361" s="3"/>
      <c r="R361" s="8" t="str">
        <f>IF(T361="","",((VLOOKUP(MONTH(O361)&amp;"-"&amp;YEAR(O361),Sheet3!A:F,6,FALSE)-VLOOKUP(MONTH(N361)&amp;"-"&amp;YEAR(N361),Sheet3!A:F,6,FALSE)-1)+((NETWORKDAYS(N361,VLOOKUP(MONTH(N361)&amp;"-"&amp;YEAR(N361),Sheet3!A:E,5,FALSE)))/VLOOKUP(MONTH(N361)&amp;"-"&amp;YEAR(N361),Sheet3!A:E,3,FALSE))+(NETWORKDAYS(VLOOKUP(MONTH(O361)&amp;"-"&amp;YEAR(O361),Sheet3!A:D,4,FALSE),O361)/VLOOKUP(MONTH(O361)&amp;"-"&amp;YEAR(O361),Sheet3!A:D,3,FALSE)))*S361)</f>
        <v/>
      </c>
      <c r="T361" s="8" t="str">
        <f t="shared" si="5"/>
        <v/>
      </c>
    </row>
    <row r="362" spans="2:20" ht="15" x14ac:dyDescent="0.25">
      <c r="B362" s="7"/>
      <c r="I362" s="8"/>
      <c r="J362" s="9"/>
      <c r="K362" s="9"/>
      <c r="L362" s="9"/>
      <c r="N362" s="3"/>
      <c r="O362" s="3"/>
      <c r="R362" s="8" t="str">
        <f>IF(T362="","",((VLOOKUP(MONTH(O362)&amp;"-"&amp;YEAR(O362),Sheet3!A:F,6,FALSE)-VLOOKUP(MONTH(N362)&amp;"-"&amp;YEAR(N362),Sheet3!A:F,6,FALSE)-1)+((NETWORKDAYS(N362,VLOOKUP(MONTH(N362)&amp;"-"&amp;YEAR(N362),Sheet3!A:E,5,FALSE)))/VLOOKUP(MONTH(N362)&amp;"-"&amp;YEAR(N362),Sheet3!A:E,3,FALSE))+(NETWORKDAYS(VLOOKUP(MONTH(O362)&amp;"-"&amp;YEAR(O362),Sheet3!A:D,4,FALSE),O362)/VLOOKUP(MONTH(O362)&amp;"-"&amp;YEAR(O362),Sheet3!A:D,3,FALSE)))*S362)</f>
        <v/>
      </c>
      <c r="T362" s="8" t="str">
        <f t="shared" si="5"/>
        <v/>
      </c>
    </row>
    <row r="363" spans="2:20" ht="15" x14ac:dyDescent="0.25">
      <c r="B363" s="7"/>
      <c r="I363" s="8"/>
      <c r="J363" s="9"/>
      <c r="K363" s="9"/>
      <c r="L363" s="9"/>
      <c r="N363" s="3"/>
      <c r="O363" s="3"/>
      <c r="R363" s="8" t="str">
        <f>IF(T363="","",((VLOOKUP(MONTH(O363)&amp;"-"&amp;YEAR(O363),Sheet3!A:F,6,FALSE)-VLOOKUP(MONTH(N363)&amp;"-"&amp;YEAR(N363),Sheet3!A:F,6,FALSE)-1)+((NETWORKDAYS(N363,VLOOKUP(MONTH(N363)&amp;"-"&amp;YEAR(N363),Sheet3!A:E,5,FALSE)))/VLOOKUP(MONTH(N363)&amp;"-"&amp;YEAR(N363),Sheet3!A:E,3,FALSE))+(NETWORKDAYS(VLOOKUP(MONTH(O363)&amp;"-"&amp;YEAR(O363),Sheet3!A:D,4,FALSE),O363)/VLOOKUP(MONTH(O363)&amp;"-"&amp;YEAR(O363),Sheet3!A:D,3,FALSE)))*S363)</f>
        <v/>
      </c>
      <c r="T363" s="8" t="str">
        <f t="shared" si="5"/>
        <v/>
      </c>
    </row>
    <row r="364" spans="2:20" ht="15" x14ac:dyDescent="0.25">
      <c r="B364" s="7"/>
      <c r="I364" s="8"/>
      <c r="J364" s="9"/>
      <c r="K364" s="9"/>
      <c r="L364" s="9"/>
      <c r="N364" s="3"/>
      <c r="O364" s="3"/>
      <c r="R364" s="8" t="str">
        <f>IF(T364="","",((VLOOKUP(MONTH(O364)&amp;"-"&amp;YEAR(O364),Sheet3!A:F,6,FALSE)-VLOOKUP(MONTH(N364)&amp;"-"&amp;YEAR(N364),Sheet3!A:F,6,FALSE)-1)+((NETWORKDAYS(N364,VLOOKUP(MONTH(N364)&amp;"-"&amp;YEAR(N364),Sheet3!A:E,5,FALSE)))/VLOOKUP(MONTH(N364)&amp;"-"&amp;YEAR(N364),Sheet3!A:E,3,FALSE))+(NETWORKDAYS(VLOOKUP(MONTH(O364)&amp;"-"&amp;YEAR(O364),Sheet3!A:D,4,FALSE),O364)/VLOOKUP(MONTH(O364)&amp;"-"&amp;YEAR(O364),Sheet3!A:D,3,FALSE)))*S364)</f>
        <v/>
      </c>
      <c r="T364" s="8" t="str">
        <f t="shared" si="5"/>
        <v/>
      </c>
    </row>
    <row r="365" spans="2:20" ht="15" x14ac:dyDescent="0.25">
      <c r="B365" s="7"/>
      <c r="I365" s="8"/>
      <c r="J365" s="9"/>
      <c r="K365" s="9"/>
      <c r="L365" s="9"/>
      <c r="N365" s="3"/>
      <c r="O365" s="3"/>
      <c r="R365" s="8" t="str">
        <f>IF(T365="","",((VLOOKUP(MONTH(O365)&amp;"-"&amp;YEAR(O365),Sheet3!A:F,6,FALSE)-VLOOKUP(MONTH(N365)&amp;"-"&amp;YEAR(N365),Sheet3!A:F,6,FALSE)-1)+((NETWORKDAYS(N365,VLOOKUP(MONTH(N365)&amp;"-"&amp;YEAR(N365),Sheet3!A:E,5,FALSE)))/VLOOKUP(MONTH(N365)&amp;"-"&amp;YEAR(N365),Sheet3!A:E,3,FALSE))+(NETWORKDAYS(VLOOKUP(MONTH(O365)&amp;"-"&amp;YEAR(O365),Sheet3!A:D,4,FALSE),O365)/VLOOKUP(MONTH(O365)&amp;"-"&amp;YEAR(O365),Sheet3!A:D,3,FALSE)))*S365)</f>
        <v/>
      </c>
      <c r="T365" s="8" t="str">
        <f t="shared" si="5"/>
        <v/>
      </c>
    </row>
    <row r="366" spans="2:20" ht="15" x14ac:dyDescent="0.25">
      <c r="B366" s="7"/>
      <c r="I366" s="8"/>
      <c r="J366" s="9"/>
      <c r="K366" s="9"/>
      <c r="L366" s="9"/>
      <c r="N366" s="3"/>
      <c r="O366" s="3"/>
      <c r="R366" s="8" t="str">
        <f>IF(T366="","",((VLOOKUP(MONTH(O366)&amp;"-"&amp;YEAR(O366),Sheet3!A:F,6,FALSE)-VLOOKUP(MONTH(N366)&amp;"-"&amp;YEAR(N366),Sheet3!A:F,6,FALSE)-1)+((NETWORKDAYS(N366,VLOOKUP(MONTH(N366)&amp;"-"&amp;YEAR(N366),Sheet3!A:E,5,FALSE)))/VLOOKUP(MONTH(N366)&amp;"-"&amp;YEAR(N366),Sheet3!A:E,3,FALSE))+(NETWORKDAYS(VLOOKUP(MONTH(O366)&amp;"-"&amp;YEAR(O366),Sheet3!A:D,4,FALSE),O366)/VLOOKUP(MONTH(O366)&amp;"-"&amp;YEAR(O366),Sheet3!A:D,3,FALSE)))*S366)</f>
        <v/>
      </c>
      <c r="T366" s="8" t="str">
        <f t="shared" si="5"/>
        <v/>
      </c>
    </row>
    <row r="367" spans="2:20" ht="15" x14ac:dyDescent="0.25">
      <c r="B367" s="7"/>
      <c r="I367" s="8"/>
      <c r="J367" s="9"/>
      <c r="K367" s="9"/>
      <c r="L367" s="9"/>
      <c r="N367" s="3"/>
      <c r="O367" s="3"/>
      <c r="R367" s="8" t="str">
        <f>IF(T367="","",((VLOOKUP(MONTH(O367)&amp;"-"&amp;YEAR(O367),Sheet3!A:F,6,FALSE)-VLOOKUP(MONTH(N367)&amp;"-"&amp;YEAR(N367),Sheet3!A:F,6,FALSE)-1)+((NETWORKDAYS(N367,VLOOKUP(MONTH(N367)&amp;"-"&amp;YEAR(N367),Sheet3!A:E,5,FALSE)))/VLOOKUP(MONTH(N367)&amp;"-"&amp;YEAR(N367),Sheet3!A:E,3,FALSE))+(NETWORKDAYS(VLOOKUP(MONTH(O367)&amp;"-"&amp;YEAR(O367),Sheet3!A:D,4,FALSE),O367)/VLOOKUP(MONTH(O367)&amp;"-"&amp;YEAR(O367),Sheet3!A:D,3,FALSE)))*S367)</f>
        <v/>
      </c>
      <c r="T367" s="8" t="str">
        <f t="shared" si="5"/>
        <v/>
      </c>
    </row>
    <row r="368" spans="2:20" ht="15" x14ac:dyDescent="0.25">
      <c r="B368" s="7"/>
      <c r="I368" s="8"/>
      <c r="J368" s="9"/>
      <c r="K368" s="9"/>
      <c r="L368" s="9"/>
      <c r="N368" s="3"/>
      <c r="O368" s="3"/>
      <c r="R368" s="8" t="str">
        <f>IF(T368="","",((VLOOKUP(MONTH(O368)&amp;"-"&amp;YEAR(O368),Sheet3!A:F,6,FALSE)-VLOOKUP(MONTH(N368)&amp;"-"&amp;YEAR(N368),Sheet3!A:F,6,FALSE)-1)+((NETWORKDAYS(N368,VLOOKUP(MONTH(N368)&amp;"-"&amp;YEAR(N368),Sheet3!A:E,5,FALSE)))/VLOOKUP(MONTH(N368)&amp;"-"&amp;YEAR(N368),Sheet3!A:E,3,FALSE))+(NETWORKDAYS(VLOOKUP(MONTH(O368)&amp;"-"&amp;YEAR(O368),Sheet3!A:D,4,FALSE),O368)/VLOOKUP(MONTH(O368)&amp;"-"&amp;YEAR(O368),Sheet3!A:D,3,FALSE)))*S368)</f>
        <v/>
      </c>
      <c r="T368" s="8" t="str">
        <f t="shared" si="5"/>
        <v/>
      </c>
    </row>
    <row r="369" spans="2:20" ht="15" x14ac:dyDescent="0.25">
      <c r="B369" s="7"/>
      <c r="I369" s="8"/>
      <c r="J369" s="9"/>
      <c r="K369" s="9"/>
      <c r="L369" s="9"/>
      <c r="N369" s="3"/>
      <c r="O369" s="3"/>
      <c r="R369" s="8" t="str">
        <f>IF(T369="","",((VLOOKUP(MONTH(O369)&amp;"-"&amp;YEAR(O369),Sheet3!A:F,6,FALSE)-VLOOKUP(MONTH(N369)&amp;"-"&amp;YEAR(N369),Sheet3!A:F,6,FALSE)-1)+((NETWORKDAYS(N369,VLOOKUP(MONTH(N369)&amp;"-"&amp;YEAR(N369),Sheet3!A:E,5,FALSE)))/VLOOKUP(MONTH(N369)&amp;"-"&amp;YEAR(N369),Sheet3!A:E,3,FALSE))+(NETWORKDAYS(VLOOKUP(MONTH(O369)&amp;"-"&amp;YEAR(O369),Sheet3!A:D,4,FALSE),O369)/VLOOKUP(MONTH(O369)&amp;"-"&amp;YEAR(O369),Sheet3!A:D,3,FALSE)))*S369)</f>
        <v/>
      </c>
      <c r="T369" s="8" t="str">
        <f t="shared" si="5"/>
        <v/>
      </c>
    </row>
    <row r="370" spans="2:20" ht="15" x14ac:dyDescent="0.25">
      <c r="B370" s="7"/>
      <c r="I370" s="8"/>
      <c r="J370" s="9"/>
      <c r="K370" s="9"/>
      <c r="L370" s="9"/>
      <c r="N370" s="3"/>
      <c r="O370" s="3"/>
      <c r="R370" s="8" t="str">
        <f>IF(T370="","",((VLOOKUP(MONTH(O370)&amp;"-"&amp;YEAR(O370),Sheet3!A:F,6,FALSE)-VLOOKUP(MONTH(N370)&amp;"-"&amp;YEAR(N370),Sheet3!A:F,6,FALSE)-1)+((NETWORKDAYS(N370,VLOOKUP(MONTH(N370)&amp;"-"&amp;YEAR(N370),Sheet3!A:E,5,FALSE)))/VLOOKUP(MONTH(N370)&amp;"-"&amp;YEAR(N370),Sheet3!A:E,3,FALSE))+(NETWORKDAYS(VLOOKUP(MONTH(O370)&amp;"-"&amp;YEAR(O370),Sheet3!A:D,4,FALSE),O370)/VLOOKUP(MONTH(O370)&amp;"-"&amp;YEAR(O370),Sheet3!A:D,3,FALSE)))*S370)</f>
        <v/>
      </c>
      <c r="T370" s="8" t="str">
        <f t="shared" si="5"/>
        <v/>
      </c>
    </row>
    <row r="371" spans="2:20" ht="15" x14ac:dyDescent="0.25">
      <c r="B371" s="7"/>
      <c r="I371" s="8"/>
      <c r="J371" s="9"/>
      <c r="K371" s="9"/>
      <c r="L371" s="9"/>
      <c r="N371" s="3"/>
      <c r="O371" s="3"/>
      <c r="R371" s="8" t="str">
        <f>IF(T371="","",((VLOOKUP(MONTH(O371)&amp;"-"&amp;YEAR(O371),Sheet3!A:F,6,FALSE)-VLOOKUP(MONTH(N371)&amp;"-"&amp;YEAR(N371),Sheet3!A:F,6,FALSE)-1)+((NETWORKDAYS(N371,VLOOKUP(MONTH(N371)&amp;"-"&amp;YEAR(N371),Sheet3!A:E,5,FALSE)))/VLOOKUP(MONTH(N371)&amp;"-"&amp;YEAR(N371),Sheet3!A:E,3,FALSE))+(NETWORKDAYS(VLOOKUP(MONTH(O371)&amp;"-"&amp;YEAR(O371),Sheet3!A:D,4,FALSE),O371)/VLOOKUP(MONTH(O371)&amp;"-"&amp;YEAR(O371),Sheet3!A:D,3,FALSE)))*S371)</f>
        <v/>
      </c>
      <c r="T371" s="8" t="str">
        <f t="shared" si="5"/>
        <v/>
      </c>
    </row>
    <row r="372" spans="2:20" ht="15" x14ac:dyDescent="0.25">
      <c r="B372" s="7"/>
      <c r="I372" s="8"/>
      <c r="J372" s="9"/>
      <c r="K372" s="9"/>
      <c r="L372" s="9"/>
      <c r="N372" s="3"/>
      <c r="O372" s="3"/>
      <c r="R372" s="8" t="str">
        <f>IF(T372="","",((VLOOKUP(MONTH(O372)&amp;"-"&amp;YEAR(O372),Sheet3!A:F,6,FALSE)-VLOOKUP(MONTH(N372)&amp;"-"&amp;YEAR(N372),Sheet3!A:F,6,FALSE)-1)+((NETWORKDAYS(N372,VLOOKUP(MONTH(N372)&amp;"-"&amp;YEAR(N372),Sheet3!A:E,5,FALSE)))/VLOOKUP(MONTH(N372)&amp;"-"&amp;YEAR(N372),Sheet3!A:E,3,FALSE))+(NETWORKDAYS(VLOOKUP(MONTH(O372)&amp;"-"&amp;YEAR(O372),Sheet3!A:D,4,FALSE),O372)/VLOOKUP(MONTH(O372)&amp;"-"&amp;YEAR(O372),Sheet3!A:D,3,FALSE)))*S372)</f>
        <v/>
      </c>
      <c r="T372" s="8" t="str">
        <f t="shared" si="5"/>
        <v/>
      </c>
    </row>
    <row r="373" spans="2:20" ht="15" x14ac:dyDescent="0.25">
      <c r="B373" s="7"/>
      <c r="I373" s="8"/>
      <c r="J373" s="9"/>
      <c r="K373" s="9"/>
      <c r="L373" s="9"/>
      <c r="N373" s="3"/>
      <c r="O373" s="3"/>
      <c r="R373" s="8" t="str">
        <f>IF(T373="","",((VLOOKUP(MONTH(O373)&amp;"-"&amp;YEAR(O373),Sheet3!A:F,6,FALSE)-VLOOKUP(MONTH(N373)&amp;"-"&amp;YEAR(N373),Sheet3!A:F,6,FALSE)-1)+((NETWORKDAYS(N373,VLOOKUP(MONTH(N373)&amp;"-"&amp;YEAR(N373),Sheet3!A:E,5,FALSE)))/VLOOKUP(MONTH(N373)&amp;"-"&amp;YEAR(N373),Sheet3!A:E,3,FALSE))+(NETWORKDAYS(VLOOKUP(MONTH(O373)&amp;"-"&amp;YEAR(O373),Sheet3!A:D,4,FALSE),O373)/VLOOKUP(MONTH(O373)&amp;"-"&amp;YEAR(O373),Sheet3!A:D,3,FALSE)))*S373)</f>
        <v/>
      </c>
      <c r="T373" s="8" t="str">
        <f t="shared" si="5"/>
        <v/>
      </c>
    </row>
    <row r="374" spans="2:20" ht="15" x14ac:dyDescent="0.25">
      <c r="B374" s="7"/>
      <c r="I374" s="8"/>
      <c r="J374" s="9"/>
      <c r="K374" s="9"/>
      <c r="L374" s="9"/>
      <c r="N374" s="3"/>
      <c r="O374" s="3"/>
      <c r="R374" s="8" t="str">
        <f>IF(T374="","",((VLOOKUP(MONTH(O374)&amp;"-"&amp;YEAR(O374),Sheet3!A:F,6,FALSE)-VLOOKUP(MONTH(N374)&amp;"-"&amp;YEAR(N374),Sheet3!A:F,6,FALSE)-1)+((NETWORKDAYS(N374,VLOOKUP(MONTH(N374)&amp;"-"&amp;YEAR(N374),Sheet3!A:E,5,FALSE)))/VLOOKUP(MONTH(N374)&amp;"-"&amp;YEAR(N374),Sheet3!A:E,3,FALSE))+(NETWORKDAYS(VLOOKUP(MONTH(O374)&amp;"-"&amp;YEAR(O374),Sheet3!A:D,4,FALSE),O374)/VLOOKUP(MONTH(O374)&amp;"-"&amp;YEAR(O374),Sheet3!A:D,3,FALSE)))*S374)</f>
        <v/>
      </c>
      <c r="T374" s="8" t="str">
        <f t="shared" si="5"/>
        <v/>
      </c>
    </row>
    <row r="375" spans="2:20" ht="15" x14ac:dyDescent="0.25">
      <c r="B375" s="7"/>
      <c r="I375" s="8"/>
      <c r="J375" s="9"/>
      <c r="K375" s="9"/>
      <c r="L375" s="9"/>
      <c r="N375" s="3"/>
      <c r="O375" s="3"/>
      <c r="R375" s="8" t="str">
        <f>IF(T375="","",((VLOOKUP(MONTH(O375)&amp;"-"&amp;YEAR(O375),Sheet3!A:F,6,FALSE)-VLOOKUP(MONTH(N375)&amp;"-"&amp;YEAR(N375),Sheet3!A:F,6,FALSE)-1)+((NETWORKDAYS(N375,VLOOKUP(MONTH(N375)&amp;"-"&amp;YEAR(N375),Sheet3!A:E,5,FALSE)))/VLOOKUP(MONTH(N375)&amp;"-"&amp;YEAR(N375),Sheet3!A:E,3,FALSE))+(NETWORKDAYS(VLOOKUP(MONTH(O375)&amp;"-"&amp;YEAR(O375),Sheet3!A:D,4,FALSE),O375)/VLOOKUP(MONTH(O375)&amp;"-"&amp;YEAR(O375),Sheet3!A:D,3,FALSE)))*S375)</f>
        <v/>
      </c>
      <c r="T375" s="8" t="str">
        <f t="shared" si="5"/>
        <v/>
      </c>
    </row>
    <row r="376" spans="2:20" ht="15" x14ac:dyDescent="0.25">
      <c r="B376" s="7"/>
      <c r="I376" s="8"/>
      <c r="J376" s="9"/>
      <c r="K376" s="9"/>
      <c r="L376" s="9"/>
      <c r="N376" s="3"/>
      <c r="O376" s="3"/>
      <c r="R376" s="8" t="str">
        <f>IF(T376="","",((VLOOKUP(MONTH(O376)&amp;"-"&amp;YEAR(O376),Sheet3!A:F,6,FALSE)-VLOOKUP(MONTH(N376)&amp;"-"&amp;YEAR(N376),Sheet3!A:F,6,FALSE)-1)+((NETWORKDAYS(N376,VLOOKUP(MONTH(N376)&amp;"-"&amp;YEAR(N376),Sheet3!A:E,5,FALSE)))/VLOOKUP(MONTH(N376)&amp;"-"&amp;YEAR(N376),Sheet3!A:E,3,FALSE))+(NETWORKDAYS(VLOOKUP(MONTH(O376)&amp;"-"&amp;YEAR(O376),Sheet3!A:D,4,FALSE),O376)/VLOOKUP(MONTH(O376)&amp;"-"&amp;YEAR(O376),Sheet3!A:D,3,FALSE)))*S376)</f>
        <v/>
      </c>
      <c r="T376" s="8" t="str">
        <f t="shared" si="5"/>
        <v/>
      </c>
    </row>
    <row r="377" spans="2:20" ht="15" x14ac:dyDescent="0.25">
      <c r="B377" s="7"/>
      <c r="I377" s="8"/>
      <c r="J377" s="9"/>
      <c r="K377" s="9"/>
      <c r="L377" s="9"/>
      <c r="N377" s="3"/>
      <c r="O377" s="3"/>
      <c r="R377" s="8" t="str">
        <f>IF(T377="","",((VLOOKUP(MONTH(O377)&amp;"-"&amp;YEAR(O377),Sheet3!A:F,6,FALSE)-VLOOKUP(MONTH(N377)&amp;"-"&amp;YEAR(N377),Sheet3!A:F,6,FALSE)-1)+((NETWORKDAYS(N377,VLOOKUP(MONTH(N377)&amp;"-"&amp;YEAR(N377),Sheet3!A:E,5,FALSE)))/VLOOKUP(MONTH(N377)&amp;"-"&amp;YEAR(N377),Sheet3!A:E,3,FALSE))+(NETWORKDAYS(VLOOKUP(MONTH(O377)&amp;"-"&amp;YEAR(O377),Sheet3!A:D,4,FALSE),O377)/VLOOKUP(MONTH(O377)&amp;"-"&amp;YEAR(O377),Sheet3!A:D,3,FALSE)))*S377)</f>
        <v/>
      </c>
      <c r="T377" s="8" t="str">
        <f t="shared" ref="T377:T440" si="6">IF(S377="","",((S377/(P377/40))*12))</f>
        <v/>
      </c>
    </row>
    <row r="378" spans="2:20" ht="15" x14ac:dyDescent="0.25">
      <c r="B378" s="7"/>
      <c r="I378" s="8"/>
      <c r="J378" s="9"/>
      <c r="K378" s="9"/>
      <c r="L378" s="9"/>
      <c r="N378" s="3"/>
      <c r="O378" s="3"/>
      <c r="R378" s="8" t="str">
        <f>IF(T378="","",((VLOOKUP(MONTH(O378)&amp;"-"&amp;YEAR(O378),Sheet3!A:F,6,FALSE)-VLOOKUP(MONTH(N378)&amp;"-"&amp;YEAR(N378),Sheet3!A:F,6,FALSE)-1)+((NETWORKDAYS(N378,VLOOKUP(MONTH(N378)&amp;"-"&amp;YEAR(N378),Sheet3!A:E,5,FALSE)))/VLOOKUP(MONTH(N378)&amp;"-"&amp;YEAR(N378),Sheet3!A:E,3,FALSE))+(NETWORKDAYS(VLOOKUP(MONTH(O378)&amp;"-"&amp;YEAR(O378),Sheet3!A:D,4,FALSE),O378)/VLOOKUP(MONTH(O378)&amp;"-"&amp;YEAR(O378),Sheet3!A:D,3,FALSE)))*S378)</f>
        <v/>
      </c>
      <c r="T378" s="8" t="str">
        <f t="shared" si="6"/>
        <v/>
      </c>
    </row>
    <row r="379" spans="2:20" ht="15" x14ac:dyDescent="0.25">
      <c r="B379" s="7"/>
      <c r="I379" s="8"/>
      <c r="J379" s="9"/>
      <c r="K379" s="9"/>
      <c r="L379" s="9"/>
      <c r="N379" s="3"/>
      <c r="O379" s="3"/>
      <c r="R379" s="8" t="str">
        <f>IF(T379="","",((VLOOKUP(MONTH(O379)&amp;"-"&amp;YEAR(O379),Sheet3!A:F,6,FALSE)-VLOOKUP(MONTH(N379)&amp;"-"&amp;YEAR(N379),Sheet3!A:F,6,FALSE)-1)+((NETWORKDAYS(N379,VLOOKUP(MONTH(N379)&amp;"-"&amp;YEAR(N379),Sheet3!A:E,5,FALSE)))/VLOOKUP(MONTH(N379)&amp;"-"&amp;YEAR(N379),Sheet3!A:E,3,FALSE))+(NETWORKDAYS(VLOOKUP(MONTH(O379)&amp;"-"&amp;YEAR(O379),Sheet3!A:D,4,FALSE),O379)/VLOOKUP(MONTH(O379)&amp;"-"&amp;YEAR(O379),Sheet3!A:D,3,FALSE)))*S379)</f>
        <v/>
      </c>
      <c r="T379" s="8" t="str">
        <f t="shared" si="6"/>
        <v/>
      </c>
    </row>
    <row r="380" spans="2:20" ht="15" x14ac:dyDescent="0.25">
      <c r="B380" s="7"/>
      <c r="I380" s="8"/>
      <c r="J380" s="9"/>
      <c r="K380" s="9"/>
      <c r="L380" s="9"/>
      <c r="N380" s="3"/>
      <c r="O380" s="3"/>
      <c r="R380" s="8" t="str">
        <f>IF(T380="","",((VLOOKUP(MONTH(O380)&amp;"-"&amp;YEAR(O380),Sheet3!A:F,6,FALSE)-VLOOKUP(MONTH(N380)&amp;"-"&amp;YEAR(N380),Sheet3!A:F,6,FALSE)-1)+((NETWORKDAYS(N380,VLOOKUP(MONTH(N380)&amp;"-"&amp;YEAR(N380),Sheet3!A:E,5,FALSE)))/VLOOKUP(MONTH(N380)&amp;"-"&amp;YEAR(N380),Sheet3!A:E,3,FALSE))+(NETWORKDAYS(VLOOKUP(MONTH(O380)&amp;"-"&amp;YEAR(O380),Sheet3!A:D,4,FALSE),O380)/VLOOKUP(MONTH(O380)&amp;"-"&amp;YEAR(O380),Sheet3!A:D,3,FALSE)))*S380)</f>
        <v/>
      </c>
      <c r="T380" s="8" t="str">
        <f t="shared" si="6"/>
        <v/>
      </c>
    </row>
    <row r="381" spans="2:20" ht="15" x14ac:dyDescent="0.25">
      <c r="B381" s="7"/>
      <c r="I381" s="8"/>
      <c r="J381" s="9"/>
      <c r="K381" s="9"/>
      <c r="L381" s="9"/>
      <c r="N381" s="3"/>
      <c r="O381" s="3"/>
      <c r="R381" s="8" t="str">
        <f>IF(T381="","",((VLOOKUP(MONTH(O381)&amp;"-"&amp;YEAR(O381),Sheet3!A:F,6,FALSE)-VLOOKUP(MONTH(N381)&amp;"-"&amp;YEAR(N381),Sheet3!A:F,6,FALSE)-1)+((NETWORKDAYS(N381,VLOOKUP(MONTH(N381)&amp;"-"&amp;YEAR(N381),Sheet3!A:E,5,FALSE)))/VLOOKUP(MONTH(N381)&amp;"-"&amp;YEAR(N381),Sheet3!A:E,3,FALSE))+(NETWORKDAYS(VLOOKUP(MONTH(O381)&amp;"-"&amp;YEAR(O381),Sheet3!A:D,4,FALSE),O381)/VLOOKUP(MONTH(O381)&amp;"-"&amp;YEAR(O381),Sheet3!A:D,3,FALSE)))*S381)</f>
        <v/>
      </c>
      <c r="T381" s="8" t="str">
        <f t="shared" si="6"/>
        <v/>
      </c>
    </row>
    <row r="382" spans="2:20" ht="15" x14ac:dyDescent="0.25">
      <c r="B382" s="7"/>
      <c r="I382" s="8"/>
      <c r="J382" s="9"/>
      <c r="K382" s="9"/>
      <c r="L382" s="9"/>
      <c r="N382" s="3"/>
      <c r="O382" s="3"/>
      <c r="R382" s="8" t="str">
        <f>IF(T382="","",((VLOOKUP(MONTH(O382)&amp;"-"&amp;YEAR(O382),Sheet3!A:F,6,FALSE)-VLOOKUP(MONTH(N382)&amp;"-"&amp;YEAR(N382),Sheet3!A:F,6,FALSE)-1)+((NETWORKDAYS(N382,VLOOKUP(MONTH(N382)&amp;"-"&amp;YEAR(N382),Sheet3!A:E,5,FALSE)))/VLOOKUP(MONTH(N382)&amp;"-"&amp;YEAR(N382),Sheet3!A:E,3,FALSE))+(NETWORKDAYS(VLOOKUP(MONTH(O382)&amp;"-"&amp;YEAR(O382),Sheet3!A:D,4,FALSE),O382)/VLOOKUP(MONTH(O382)&amp;"-"&amp;YEAR(O382),Sheet3!A:D,3,FALSE)))*S382)</f>
        <v/>
      </c>
      <c r="T382" s="8" t="str">
        <f t="shared" si="6"/>
        <v/>
      </c>
    </row>
    <row r="383" spans="2:20" ht="15" x14ac:dyDescent="0.25">
      <c r="B383" s="7"/>
      <c r="I383" s="8"/>
      <c r="J383" s="9"/>
      <c r="K383" s="9"/>
      <c r="L383" s="9"/>
      <c r="N383" s="3"/>
      <c r="O383" s="3"/>
      <c r="R383" s="8" t="str">
        <f>IF(T383="","",((VLOOKUP(MONTH(O383)&amp;"-"&amp;YEAR(O383),Sheet3!A:F,6,FALSE)-VLOOKUP(MONTH(N383)&amp;"-"&amp;YEAR(N383),Sheet3!A:F,6,FALSE)-1)+((NETWORKDAYS(N383,VLOOKUP(MONTH(N383)&amp;"-"&amp;YEAR(N383),Sheet3!A:E,5,FALSE)))/VLOOKUP(MONTH(N383)&amp;"-"&amp;YEAR(N383),Sheet3!A:E,3,FALSE))+(NETWORKDAYS(VLOOKUP(MONTH(O383)&amp;"-"&amp;YEAR(O383),Sheet3!A:D,4,FALSE),O383)/VLOOKUP(MONTH(O383)&amp;"-"&amp;YEAR(O383),Sheet3!A:D,3,FALSE)))*S383)</f>
        <v/>
      </c>
      <c r="T383" s="8" t="str">
        <f t="shared" si="6"/>
        <v/>
      </c>
    </row>
    <row r="384" spans="2:20" ht="15" x14ac:dyDescent="0.25">
      <c r="B384" s="7"/>
      <c r="I384" s="8"/>
      <c r="J384" s="9"/>
      <c r="K384" s="9"/>
      <c r="L384" s="9"/>
      <c r="N384" s="3"/>
      <c r="O384" s="3"/>
      <c r="R384" s="8" t="str">
        <f>IF(T384="","",((VLOOKUP(MONTH(O384)&amp;"-"&amp;YEAR(O384),Sheet3!A:F,6,FALSE)-VLOOKUP(MONTH(N384)&amp;"-"&amp;YEAR(N384),Sheet3!A:F,6,FALSE)-1)+((NETWORKDAYS(N384,VLOOKUP(MONTH(N384)&amp;"-"&amp;YEAR(N384),Sheet3!A:E,5,FALSE)))/VLOOKUP(MONTH(N384)&amp;"-"&amp;YEAR(N384),Sheet3!A:E,3,FALSE))+(NETWORKDAYS(VLOOKUP(MONTH(O384)&amp;"-"&amp;YEAR(O384),Sheet3!A:D,4,FALSE),O384)/VLOOKUP(MONTH(O384)&amp;"-"&amp;YEAR(O384),Sheet3!A:D,3,FALSE)))*S384)</f>
        <v/>
      </c>
      <c r="T384" s="8" t="str">
        <f t="shared" si="6"/>
        <v/>
      </c>
    </row>
    <row r="385" spans="2:20" ht="15" x14ac:dyDescent="0.25">
      <c r="B385" s="7"/>
      <c r="I385" s="8"/>
      <c r="J385" s="9"/>
      <c r="K385" s="9"/>
      <c r="L385" s="9"/>
      <c r="N385" s="3"/>
      <c r="O385" s="3"/>
      <c r="R385" s="8" t="str">
        <f>IF(T385="","",((VLOOKUP(MONTH(O385)&amp;"-"&amp;YEAR(O385),Sheet3!A:F,6,FALSE)-VLOOKUP(MONTH(N385)&amp;"-"&amp;YEAR(N385),Sheet3!A:F,6,FALSE)-1)+((NETWORKDAYS(N385,VLOOKUP(MONTH(N385)&amp;"-"&amp;YEAR(N385),Sheet3!A:E,5,FALSE)))/VLOOKUP(MONTH(N385)&amp;"-"&amp;YEAR(N385),Sheet3!A:E,3,FALSE))+(NETWORKDAYS(VLOOKUP(MONTH(O385)&amp;"-"&amp;YEAR(O385),Sheet3!A:D,4,FALSE),O385)/VLOOKUP(MONTH(O385)&amp;"-"&amp;YEAR(O385),Sheet3!A:D,3,FALSE)))*S385)</f>
        <v/>
      </c>
      <c r="T385" s="8" t="str">
        <f t="shared" si="6"/>
        <v/>
      </c>
    </row>
    <row r="386" spans="2:20" ht="15" x14ac:dyDescent="0.25">
      <c r="B386" s="7"/>
      <c r="I386" s="8"/>
      <c r="J386" s="9"/>
      <c r="K386" s="9"/>
      <c r="L386" s="9"/>
      <c r="N386" s="3"/>
      <c r="O386" s="3"/>
      <c r="R386" s="8" t="str">
        <f>IF(T386="","",((VLOOKUP(MONTH(O386)&amp;"-"&amp;YEAR(O386),Sheet3!A:F,6,FALSE)-VLOOKUP(MONTH(N386)&amp;"-"&amp;YEAR(N386),Sheet3!A:F,6,FALSE)-1)+((NETWORKDAYS(N386,VLOOKUP(MONTH(N386)&amp;"-"&amp;YEAR(N386),Sheet3!A:E,5,FALSE)))/VLOOKUP(MONTH(N386)&amp;"-"&amp;YEAR(N386),Sheet3!A:E,3,FALSE))+(NETWORKDAYS(VLOOKUP(MONTH(O386)&amp;"-"&amp;YEAR(O386),Sheet3!A:D,4,FALSE),O386)/VLOOKUP(MONTH(O386)&amp;"-"&amp;YEAR(O386),Sheet3!A:D,3,FALSE)))*S386)</f>
        <v/>
      </c>
      <c r="T386" s="8" t="str">
        <f t="shared" si="6"/>
        <v/>
      </c>
    </row>
    <row r="387" spans="2:20" ht="15" x14ac:dyDescent="0.25">
      <c r="B387" s="7"/>
      <c r="I387" s="8"/>
      <c r="J387" s="9"/>
      <c r="K387" s="9"/>
      <c r="L387" s="9"/>
      <c r="N387" s="3"/>
      <c r="O387" s="3"/>
      <c r="R387" s="8" t="str">
        <f>IF(T387="","",((VLOOKUP(MONTH(O387)&amp;"-"&amp;YEAR(O387),Sheet3!A:F,6,FALSE)-VLOOKUP(MONTH(N387)&amp;"-"&amp;YEAR(N387),Sheet3!A:F,6,FALSE)-1)+((NETWORKDAYS(N387,VLOOKUP(MONTH(N387)&amp;"-"&amp;YEAR(N387),Sheet3!A:E,5,FALSE)))/VLOOKUP(MONTH(N387)&amp;"-"&amp;YEAR(N387),Sheet3!A:E,3,FALSE))+(NETWORKDAYS(VLOOKUP(MONTH(O387)&amp;"-"&amp;YEAR(O387),Sheet3!A:D,4,FALSE),O387)/VLOOKUP(MONTH(O387)&amp;"-"&amp;YEAR(O387),Sheet3!A:D,3,FALSE)))*S387)</f>
        <v/>
      </c>
      <c r="T387" s="8" t="str">
        <f t="shared" si="6"/>
        <v/>
      </c>
    </row>
    <row r="388" spans="2:20" ht="15" x14ac:dyDescent="0.25">
      <c r="B388" s="7"/>
      <c r="I388" s="8"/>
      <c r="J388" s="9"/>
      <c r="K388" s="9"/>
      <c r="L388" s="9"/>
      <c r="N388" s="3"/>
      <c r="O388" s="3"/>
      <c r="R388" s="8" t="str">
        <f>IF(T388="","",((VLOOKUP(MONTH(O388)&amp;"-"&amp;YEAR(O388),Sheet3!A:F,6,FALSE)-VLOOKUP(MONTH(N388)&amp;"-"&amp;YEAR(N388),Sheet3!A:F,6,FALSE)-1)+((NETWORKDAYS(N388,VLOOKUP(MONTH(N388)&amp;"-"&amp;YEAR(N388),Sheet3!A:E,5,FALSE)))/VLOOKUP(MONTH(N388)&amp;"-"&amp;YEAR(N388),Sheet3!A:E,3,FALSE))+(NETWORKDAYS(VLOOKUP(MONTH(O388)&amp;"-"&amp;YEAR(O388),Sheet3!A:D,4,FALSE),O388)/VLOOKUP(MONTH(O388)&amp;"-"&amp;YEAR(O388),Sheet3!A:D,3,FALSE)))*S388)</f>
        <v/>
      </c>
      <c r="T388" s="8" t="str">
        <f t="shared" si="6"/>
        <v/>
      </c>
    </row>
    <row r="389" spans="2:20" ht="15" x14ac:dyDescent="0.25">
      <c r="B389" s="7"/>
      <c r="I389" s="8"/>
      <c r="J389" s="9"/>
      <c r="K389" s="9"/>
      <c r="L389" s="9"/>
      <c r="N389" s="3"/>
      <c r="O389" s="3"/>
      <c r="R389" s="8" t="str">
        <f>IF(T389="","",((VLOOKUP(MONTH(O389)&amp;"-"&amp;YEAR(O389),Sheet3!A:F,6,FALSE)-VLOOKUP(MONTH(N389)&amp;"-"&amp;YEAR(N389),Sheet3!A:F,6,FALSE)-1)+((NETWORKDAYS(N389,VLOOKUP(MONTH(N389)&amp;"-"&amp;YEAR(N389),Sheet3!A:E,5,FALSE)))/VLOOKUP(MONTH(N389)&amp;"-"&amp;YEAR(N389),Sheet3!A:E,3,FALSE))+(NETWORKDAYS(VLOOKUP(MONTH(O389)&amp;"-"&amp;YEAR(O389),Sheet3!A:D,4,FALSE),O389)/VLOOKUP(MONTH(O389)&amp;"-"&amp;YEAR(O389),Sheet3!A:D,3,FALSE)))*S389)</f>
        <v/>
      </c>
      <c r="T389" s="8" t="str">
        <f t="shared" si="6"/>
        <v/>
      </c>
    </row>
    <row r="390" spans="2:20" ht="15" x14ac:dyDescent="0.25">
      <c r="R390" s="8" t="str">
        <f>IF(T390="","",((VLOOKUP(MONTH(O390)&amp;"-"&amp;YEAR(O390),Sheet3!A:F,6,FALSE)-VLOOKUP(MONTH(N390)&amp;"-"&amp;YEAR(N390),Sheet3!A:F,6,FALSE)-1)+((NETWORKDAYS(N390,VLOOKUP(MONTH(N390)&amp;"-"&amp;YEAR(N390),Sheet3!A:E,5,FALSE)))/VLOOKUP(MONTH(N390)&amp;"-"&amp;YEAR(N390),Sheet3!A:E,3,FALSE))+(NETWORKDAYS(VLOOKUP(MONTH(O390)&amp;"-"&amp;YEAR(O390),Sheet3!A:D,4,FALSE),O390)/VLOOKUP(MONTH(O390)&amp;"-"&amp;YEAR(O390),Sheet3!A:D,3,FALSE)))*S390)</f>
        <v/>
      </c>
      <c r="T390" s="8" t="str">
        <f t="shared" si="6"/>
        <v/>
      </c>
    </row>
    <row r="391" spans="2:20" ht="15" x14ac:dyDescent="0.25">
      <c r="R391" s="8" t="str">
        <f>IF(T391="","",((VLOOKUP(MONTH(O391)&amp;"-"&amp;YEAR(O391),Sheet3!A:F,6,FALSE)-VLOOKUP(MONTH(N391)&amp;"-"&amp;YEAR(N391),Sheet3!A:F,6,FALSE)-1)+((NETWORKDAYS(N391,VLOOKUP(MONTH(N391)&amp;"-"&amp;YEAR(N391),Sheet3!A:E,5,FALSE)))/VLOOKUP(MONTH(N391)&amp;"-"&amp;YEAR(N391),Sheet3!A:E,3,FALSE))+(NETWORKDAYS(VLOOKUP(MONTH(O391)&amp;"-"&amp;YEAR(O391),Sheet3!A:D,4,FALSE),O391)/VLOOKUP(MONTH(O391)&amp;"-"&amp;YEAR(O391),Sheet3!A:D,3,FALSE)))*S391)</f>
        <v/>
      </c>
      <c r="T391" s="8" t="str">
        <f t="shared" si="6"/>
        <v/>
      </c>
    </row>
    <row r="392" spans="2:20" ht="15" x14ac:dyDescent="0.25">
      <c r="R392" s="8" t="str">
        <f>IF(T392="","",((VLOOKUP(MONTH(O392)&amp;"-"&amp;YEAR(O392),Sheet3!A:F,6,FALSE)-VLOOKUP(MONTH(N392)&amp;"-"&amp;YEAR(N392),Sheet3!A:F,6,FALSE)-1)+((NETWORKDAYS(N392,VLOOKUP(MONTH(N392)&amp;"-"&amp;YEAR(N392),Sheet3!A:E,5,FALSE)))/VLOOKUP(MONTH(N392)&amp;"-"&amp;YEAR(N392),Sheet3!A:E,3,FALSE))+(NETWORKDAYS(VLOOKUP(MONTH(O392)&amp;"-"&amp;YEAR(O392),Sheet3!A:D,4,FALSE),O392)/VLOOKUP(MONTH(O392)&amp;"-"&amp;YEAR(O392),Sheet3!A:D,3,FALSE)))*S392)</f>
        <v/>
      </c>
      <c r="T392" s="8" t="str">
        <f t="shared" si="6"/>
        <v/>
      </c>
    </row>
    <row r="393" spans="2:20" ht="15" x14ac:dyDescent="0.25">
      <c r="R393" s="8" t="str">
        <f>IF(T393="","",((VLOOKUP(MONTH(O393)&amp;"-"&amp;YEAR(O393),Sheet3!A:F,6,FALSE)-VLOOKUP(MONTH(N393)&amp;"-"&amp;YEAR(N393),Sheet3!A:F,6,FALSE)-1)+((NETWORKDAYS(N393,VLOOKUP(MONTH(N393)&amp;"-"&amp;YEAR(N393),Sheet3!A:E,5,FALSE)))/VLOOKUP(MONTH(N393)&amp;"-"&amp;YEAR(N393),Sheet3!A:E,3,FALSE))+(NETWORKDAYS(VLOOKUP(MONTH(O393)&amp;"-"&amp;YEAR(O393),Sheet3!A:D,4,FALSE),O393)/VLOOKUP(MONTH(O393)&amp;"-"&amp;YEAR(O393),Sheet3!A:D,3,FALSE)))*S393)</f>
        <v/>
      </c>
      <c r="T393" s="8" t="str">
        <f t="shared" si="6"/>
        <v/>
      </c>
    </row>
    <row r="394" spans="2:20" ht="15" x14ac:dyDescent="0.25">
      <c r="R394" s="8" t="str">
        <f>IF(T394="","",((VLOOKUP(MONTH(O394)&amp;"-"&amp;YEAR(O394),Sheet3!A:F,6,FALSE)-VLOOKUP(MONTH(N394)&amp;"-"&amp;YEAR(N394),Sheet3!A:F,6,FALSE)-1)+((NETWORKDAYS(N394,VLOOKUP(MONTH(N394)&amp;"-"&amp;YEAR(N394),Sheet3!A:E,5,FALSE)))/VLOOKUP(MONTH(N394)&amp;"-"&amp;YEAR(N394),Sheet3!A:E,3,FALSE))+(NETWORKDAYS(VLOOKUP(MONTH(O394)&amp;"-"&amp;YEAR(O394),Sheet3!A:D,4,FALSE),O394)/VLOOKUP(MONTH(O394)&amp;"-"&amp;YEAR(O394),Sheet3!A:D,3,FALSE)))*S394)</f>
        <v/>
      </c>
      <c r="T394" s="8" t="str">
        <f t="shared" si="6"/>
        <v/>
      </c>
    </row>
    <row r="395" spans="2:20" ht="15" x14ac:dyDescent="0.25">
      <c r="R395" s="8" t="str">
        <f>IF(T395="","",((VLOOKUP(MONTH(O395)&amp;"-"&amp;YEAR(O395),Sheet3!A:F,6,FALSE)-VLOOKUP(MONTH(N395)&amp;"-"&amp;YEAR(N395),Sheet3!A:F,6,FALSE)-1)+((NETWORKDAYS(N395,VLOOKUP(MONTH(N395)&amp;"-"&amp;YEAR(N395),Sheet3!A:E,5,FALSE)))/VLOOKUP(MONTH(N395)&amp;"-"&amp;YEAR(N395),Sheet3!A:E,3,FALSE))+(NETWORKDAYS(VLOOKUP(MONTH(O395)&amp;"-"&amp;YEAR(O395),Sheet3!A:D,4,FALSE),O395)/VLOOKUP(MONTH(O395)&amp;"-"&amp;YEAR(O395),Sheet3!A:D,3,FALSE)))*S395)</f>
        <v/>
      </c>
      <c r="T395" s="8" t="str">
        <f t="shared" si="6"/>
        <v/>
      </c>
    </row>
    <row r="396" spans="2:20" ht="15" x14ac:dyDescent="0.25">
      <c r="R396" s="8" t="str">
        <f>IF(T396="","",((VLOOKUP(MONTH(O396)&amp;"-"&amp;YEAR(O396),Sheet3!A:F,6,FALSE)-VLOOKUP(MONTH(N396)&amp;"-"&amp;YEAR(N396),Sheet3!A:F,6,FALSE)-1)+((NETWORKDAYS(N396,VLOOKUP(MONTH(N396)&amp;"-"&amp;YEAR(N396),Sheet3!A:E,5,FALSE)))/VLOOKUP(MONTH(N396)&amp;"-"&amp;YEAR(N396),Sheet3!A:E,3,FALSE))+(NETWORKDAYS(VLOOKUP(MONTH(O396)&amp;"-"&amp;YEAR(O396),Sheet3!A:D,4,FALSE),O396)/VLOOKUP(MONTH(O396)&amp;"-"&amp;YEAR(O396),Sheet3!A:D,3,FALSE)))*S396)</f>
        <v/>
      </c>
      <c r="T396" s="8" t="str">
        <f t="shared" si="6"/>
        <v/>
      </c>
    </row>
    <row r="397" spans="2:20" ht="15" x14ac:dyDescent="0.25">
      <c r="R397" s="8" t="str">
        <f>IF(T397="","",((VLOOKUP(MONTH(O397)&amp;"-"&amp;YEAR(O397),Sheet3!A:F,6,FALSE)-VLOOKUP(MONTH(N397)&amp;"-"&amp;YEAR(N397),Sheet3!A:F,6,FALSE)-1)+((NETWORKDAYS(N397,VLOOKUP(MONTH(N397)&amp;"-"&amp;YEAR(N397),Sheet3!A:E,5,FALSE)))/VLOOKUP(MONTH(N397)&amp;"-"&amp;YEAR(N397),Sheet3!A:E,3,FALSE))+(NETWORKDAYS(VLOOKUP(MONTH(O397)&amp;"-"&amp;YEAR(O397),Sheet3!A:D,4,FALSE),O397)/VLOOKUP(MONTH(O397)&amp;"-"&amp;YEAR(O397),Sheet3!A:D,3,FALSE)))*S397)</f>
        <v/>
      </c>
      <c r="T397" s="8" t="str">
        <f t="shared" si="6"/>
        <v/>
      </c>
    </row>
    <row r="398" spans="2:20" ht="15" x14ac:dyDescent="0.25">
      <c r="R398" s="8" t="str">
        <f>IF(T398="","",((VLOOKUP(MONTH(O398)&amp;"-"&amp;YEAR(O398),Sheet3!A:F,6,FALSE)-VLOOKUP(MONTH(N398)&amp;"-"&amp;YEAR(N398),Sheet3!A:F,6,FALSE)-1)+((NETWORKDAYS(N398,VLOOKUP(MONTH(N398)&amp;"-"&amp;YEAR(N398),Sheet3!A:E,5,FALSE)))/VLOOKUP(MONTH(N398)&amp;"-"&amp;YEAR(N398),Sheet3!A:E,3,FALSE))+(NETWORKDAYS(VLOOKUP(MONTH(O398)&amp;"-"&amp;YEAR(O398),Sheet3!A:D,4,FALSE),O398)/VLOOKUP(MONTH(O398)&amp;"-"&amp;YEAR(O398),Sheet3!A:D,3,FALSE)))*S398)</f>
        <v/>
      </c>
      <c r="T398" s="8" t="str">
        <f t="shared" si="6"/>
        <v/>
      </c>
    </row>
    <row r="399" spans="2:20" ht="15" x14ac:dyDescent="0.25">
      <c r="R399" s="8" t="str">
        <f>IF(T399="","",((VLOOKUP(MONTH(O399)&amp;"-"&amp;YEAR(O399),Sheet3!A:F,6,FALSE)-VLOOKUP(MONTH(N399)&amp;"-"&amp;YEAR(N399),Sheet3!A:F,6,FALSE)-1)+((NETWORKDAYS(N399,VLOOKUP(MONTH(N399)&amp;"-"&amp;YEAR(N399),Sheet3!A:E,5,FALSE)))/VLOOKUP(MONTH(N399)&amp;"-"&amp;YEAR(N399),Sheet3!A:E,3,FALSE))+(NETWORKDAYS(VLOOKUP(MONTH(O399)&amp;"-"&amp;YEAR(O399),Sheet3!A:D,4,FALSE),O399)/VLOOKUP(MONTH(O399)&amp;"-"&amp;YEAR(O399),Sheet3!A:D,3,FALSE)))*S399)</f>
        <v/>
      </c>
      <c r="T399" s="8" t="str">
        <f t="shared" si="6"/>
        <v/>
      </c>
    </row>
    <row r="400" spans="2:20" ht="15" x14ac:dyDescent="0.25">
      <c r="R400" s="8" t="str">
        <f>IF(T400="","",((VLOOKUP(MONTH(O400)&amp;"-"&amp;YEAR(O400),Sheet3!A:F,6,FALSE)-VLOOKUP(MONTH(N400)&amp;"-"&amp;YEAR(N400),Sheet3!A:F,6,FALSE)-1)+((NETWORKDAYS(N400,VLOOKUP(MONTH(N400)&amp;"-"&amp;YEAR(N400),Sheet3!A:E,5,FALSE)))/VLOOKUP(MONTH(N400)&amp;"-"&amp;YEAR(N400),Sheet3!A:E,3,FALSE))+(NETWORKDAYS(VLOOKUP(MONTH(O400)&amp;"-"&amp;YEAR(O400),Sheet3!A:D,4,FALSE),O400)/VLOOKUP(MONTH(O400)&amp;"-"&amp;YEAR(O400),Sheet3!A:D,3,FALSE)))*S400)</f>
        <v/>
      </c>
      <c r="T400" s="8" t="str">
        <f t="shared" si="6"/>
        <v/>
      </c>
    </row>
    <row r="401" spans="18:20" ht="15" x14ac:dyDescent="0.25">
      <c r="R401" s="8" t="str">
        <f>IF(T401="","",((VLOOKUP(MONTH(O401)&amp;"-"&amp;YEAR(O401),Sheet3!A:F,6,FALSE)-VLOOKUP(MONTH(N401)&amp;"-"&amp;YEAR(N401),Sheet3!A:F,6,FALSE)-1)+((NETWORKDAYS(N401,VLOOKUP(MONTH(N401)&amp;"-"&amp;YEAR(N401),Sheet3!A:E,5,FALSE)))/VLOOKUP(MONTH(N401)&amp;"-"&amp;YEAR(N401),Sheet3!A:E,3,FALSE))+(NETWORKDAYS(VLOOKUP(MONTH(O401)&amp;"-"&amp;YEAR(O401),Sheet3!A:D,4,FALSE),O401)/VLOOKUP(MONTH(O401)&amp;"-"&amp;YEAR(O401),Sheet3!A:D,3,FALSE)))*S401)</f>
        <v/>
      </c>
      <c r="T401" s="8" t="str">
        <f t="shared" si="6"/>
        <v/>
      </c>
    </row>
    <row r="402" spans="18:20" ht="15" x14ac:dyDescent="0.25">
      <c r="R402" s="8" t="str">
        <f>IF(T402="","",((VLOOKUP(MONTH(O402)&amp;"-"&amp;YEAR(O402),Sheet3!A:F,6,FALSE)-VLOOKUP(MONTH(N402)&amp;"-"&amp;YEAR(N402),Sheet3!A:F,6,FALSE)-1)+((NETWORKDAYS(N402,VLOOKUP(MONTH(N402)&amp;"-"&amp;YEAR(N402),Sheet3!A:E,5,FALSE)))/VLOOKUP(MONTH(N402)&amp;"-"&amp;YEAR(N402),Sheet3!A:E,3,FALSE))+(NETWORKDAYS(VLOOKUP(MONTH(O402)&amp;"-"&amp;YEAR(O402),Sheet3!A:D,4,FALSE),O402)/VLOOKUP(MONTH(O402)&amp;"-"&amp;YEAR(O402),Sheet3!A:D,3,FALSE)))*S402)</f>
        <v/>
      </c>
      <c r="T402" s="8" t="str">
        <f t="shared" si="6"/>
        <v/>
      </c>
    </row>
    <row r="403" spans="18:20" ht="15" x14ac:dyDescent="0.25">
      <c r="R403" s="8" t="str">
        <f>IF(T403="","",((VLOOKUP(MONTH(O403)&amp;"-"&amp;YEAR(O403),Sheet3!A:F,6,FALSE)-VLOOKUP(MONTH(N403)&amp;"-"&amp;YEAR(N403),Sheet3!A:F,6,FALSE)-1)+((NETWORKDAYS(N403,VLOOKUP(MONTH(N403)&amp;"-"&amp;YEAR(N403),Sheet3!A:E,5,FALSE)))/VLOOKUP(MONTH(N403)&amp;"-"&amp;YEAR(N403),Sheet3!A:E,3,FALSE))+(NETWORKDAYS(VLOOKUP(MONTH(O403)&amp;"-"&amp;YEAR(O403),Sheet3!A:D,4,FALSE),O403)/VLOOKUP(MONTH(O403)&amp;"-"&amp;YEAR(O403),Sheet3!A:D,3,FALSE)))*S403)</f>
        <v/>
      </c>
      <c r="T403" s="8" t="str">
        <f t="shared" si="6"/>
        <v/>
      </c>
    </row>
    <row r="404" spans="18:20" ht="15" x14ac:dyDescent="0.25">
      <c r="R404" s="8" t="str">
        <f>IF(T404="","",((VLOOKUP(MONTH(O404)&amp;"-"&amp;YEAR(O404),Sheet3!A:F,6,FALSE)-VLOOKUP(MONTH(N404)&amp;"-"&amp;YEAR(N404),Sheet3!A:F,6,FALSE)-1)+((NETWORKDAYS(N404,VLOOKUP(MONTH(N404)&amp;"-"&amp;YEAR(N404),Sheet3!A:E,5,FALSE)))/VLOOKUP(MONTH(N404)&amp;"-"&amp;YEAR(N404),Sheet3!A:E,3,FALSE))+(NETWORKDAYS(VLOOKUP(MONTH(O404)&amp;"-"&amp;YEAR(O404),Sheet3!A:D,4,FALSE),O404)/VLOOKUP(MONTH(O404)&amp;"-"&amp;YEAR(O404),Sheet3!A:D,3,FALSE)))*S404)</f>
        <v/>
      </c>
      <c r="T404" s="8" t="str">
        <f t="shared" si="6"/>
        <v/>
      </c>
    </row>
    <row r="405" spans="18:20" ht="15" x14ac:dyDescent="0.25">
      <c r="R405" s="8" t="str">
        <f>IF(T405="","",((VLOOKUP(MONTH(O405)&amp;"-"&amp;YEAR(O405),Sheet3!A:F,6,FALSE)-VLOOKUP(MONTH(N405)&amp;"-"&amp;YEAR(N405),Sheet3!A:F,6,FALSE)-1)+((NETWORKDAYS(N405,VLOOKUP(MONTH(N405)&amp;"-"&amp;YEAR(N405),Sheet3!A:E,5,FALSE)))/VLOOKUP(MONTH(N405)&amp;"-"&amp;YEAR(N405),Sheet3!A:E,3,FALSE))+(NETWORKDAYS(VLOOKUP(MONTH(O405)&amp;"-"&amp;YEAR(O405),Sheet3!A:D,4,FALSE),O405)/VLOOKUP(MONTH(O405)&amp;"-"&amp;YEAR(O405),Sheet3!A:D,3,FALSE)))*S405)</f>
        <v/>
      </c>
      <c r="T405" s="8" t="str">
        <f t="shared" si="6"/>
        <v/>
      </c>
    </row>
    <row r="406" spans="18:20" ht="15" x14ac:dyDescent="0.25">
      <c r="R406" s="8" t="str">
        <f>IF(T406="","",((VLOOKUP(MONTH(O406)&amp;"-"&amp;YEAR(O406),Sheet3!A:F,6,FALSE)-VLOOKUP(MONTH(N406)&amp;"-"&amp;YEAR(N406),Sheet3!A:F,6,FALSE)-1)+((NETWORKDAYS(N406,VLOOKUP(MONTH(N406)&amp;"-"&amp;YEAR(N406),Sheet3!A:E,5,FALSE)))/VLOOKUP(MONTH(N406)&amp;"-"&amp;YEAR(N406),Sheet3!A:E,3,FALSE))+(NETWORKDAYS(VLOOKUP(MONTH(O406)&amp;"-"&amp;YEAR(O406),Sheet3!A:D,4,FALSE),O406)/VLOOKUP(MONTH(O406)&amp;"-"&amp;YEAR(O406),Sheet3!A:D,3,FALSE)))*S406)</f>
        <v/>
      </c>
      <c r="T406" s="8" t="str">
        <f t="shared" si="6"/>
        <v/>
      </c>
    </row>
    <row r="407" spans="18:20" ht="15" x14ac:dyDescent="0.25">
      <c r="R407" s="8" t="str">
        <f>IF(T407="","",((VLOOKUP(MONTH(O407)&amp;"-"&amp;YEAR(O407),Sheet3!A:F,6,FALSE)-VLOOKUP(MONTH(N407)&amp;"-"&amp;YEAR(N407),Sheet3!A:F,6,FALSE)-1)+((NETWORKDAYS(N407,VLOOKUP(MONTH(N407)&amp;"-"&amp;YEAR(N407),Sheet3!A:E,5,FALSE)))/VLOOKUP(MONTH(N407)&amp;"-"&amp;YEAR(N407),Sheet3!A:E,3,FALSE))+(NETWORKDAYS(VLOOKUP(MONTH(O407)&amp;"-"&amp;YEAR(O407),Sheet3!A:D,4,FALSE),O407)/VLOOKUP(MONTH(O407)&amp;"-"&amp;YEAR(O407),Sheet3!A:D,3,FALSE)))*S407)</f>
        <v/>
      </c>
      <c r="T407" s="8" t="str">
        <f t="shared" si="6"/>
        <v/>
      </c>
    </row>
    <row r="408" spans="18:20" ht="15" x14ac:dyDescent="0.25">
      <c r="R408" s="8" t="str">
        <f>IF(T408="","",((VLOOKUP(MONTH(O408)&amp;"-"&amp;YEAR(O408),Sheet3!A:F,6,FALSE)-VLOOKUP(MONTH(N408)&amp;"-"&amp;YEAR(N408),Sheet3!A:F,6,FALSE)-1)+((NETWORKDAYS(N408,VLOOKUP(MONTH(N408)&amp;"-"&amp;YEAR(N408),Sheet3!A:E,5,FALSE)))/VLOOKUP(MONTH(N408)&amp;"-"&amp;YEAR(N408),Sheet3!A:E,3,FALSE))+(NETWORKDAYS(VLOOKUP(MONTH(O408)&amp;"-"&amp;YEAR(O408),Sheet3!A:D,4,FALSE),O408)/VLOOKUP(MONTH(O408)&amp;"-"&amp;YEAR(O408),Sheet3!A:D,3,FALSE)))*S408)</f>
        <v/>
      </c>
      <c r="T408" s="8" t="str">
        <f t="shared" si="6"/>
        <v/>
      </c>
    </row>
    <row r="409" spans="18:20" ht="15" x14ac:dyDescent="0.25">
      <c r="R409" s="8" t="str">
        <f>IF(T409="","",((VLOOKUP(MONTH(O409)&amp;"-"&amp;YEAR(O409),Sheet3!A:F,6,FALSE)-VLOOKUP(MONTH(N409)&amp;"-"&amp;YEAR(N409),Sheet3!A:F,6,FALSE)-1)+((NETWORKDAYS(N409,VLOOKUP(MONTH(N409)&amp;"-"&amp;YEAR(N409),Sheet3!A:E,5,FALSE)))/VLOOKUP(MONTH(N409)&amp;"-"&amp;YEAR(N409),Sheet3!A:E,3,FALSE))+(NETWORKDAYS(VLOOKUP(MONTH(O409)&amp;"-"&amp;YEAR(O409),Sheet3!A:D,4,FALSE),O409)/VLOOKUP(MONTH(O409)&amp;"-"&amp;YEAR(O409),Sheet3!A:D,3,FALSE)))*S409)</f>
        <v/>
      </c>
      <c r="T409" s="8" t="str">
        <f t="shared" si="6"/>
        <v/>
      </c>
    </row>
    <row r="410" spans="18:20" ht="15" x14ac:dyDescent="0.25">
      <c r="R410" s="8" t="str">
        <f>IF(T410="","",((VLOOKUP(MONTH(O410)&amp;"-"&amp;YEAR(O410),Sheet3!A:F,6,FALSE)-VLOOKUP(MONTH(N410)&amp;"-"&amp;YEAR(N410),Sheet3!A:F,6,FALSE)-1)+((NETWORKDAYS(N410,VLOOKUP(MONTH(N410)&amp;"-"&amp;YEAR(N410),Sheet3!A:E,5,FALSE)))/VLOOKUP(MONTH(N410)&amp;"-"&amp;YEAR(N410),Sheet3!A:E,3,FALSE))+(NETWORKDAYS(VLOOKUP(MONTH(O410)&amp;"-"&amp;YEAR(O410),Sheet3!A:D,4,FALSE),O410)/VLOOKUP(MONTH(O410)&amp;"-"&amp;YEAR(O410),Sheet3!A:D,3,FALSE)))*S410)</f>
        <v/>
      </c>
      <c r="T410" s="8" t="str">
        <f t="shared" si="6"/>
        <v/>
      </c>
    </row>
    <row r="411" spans="18:20" ht="15" x14ac:dyDescent="0.25">
      <c r="R411" s="8" t="str">
        <f>IF(T411="","",((VLOOKUP(MONTH(O411)&amp;"-"&amp;YEAR(O411),Sheet3!A:F,6,FALSE)-VLOOKUP(MONTH(N411)&amp;"-"&amp;YEAR(N411),Sheet3!A:F,6,FALSE)-1)+((NETWORKDAYS(N411,VLOOKUP(MONTH(N411)&amp;"-"&amp;YEAR(N411),Sheet3!A:E,5,FALSE)))/VLOOKUP(MONTH(N411)&amp;"-"&amp;YEAR(N411),Sheet3!A:E,3,FALSE))+(NETWORKDAYS(VLOOKUP(MONTH(O411)&amp;"-"&amp;YEAR(O411),Sheet3!A:D,4,FALSE),O411)/VLOOKUP(MONTH(O411)&amp;"-"&amp;YEAR(O411),Sheet3!A:D,3,FALSE)))*S411)</f>
        <v/>
      </c>
      <c r="T411" s="8" t="str">
        <f t="shared" si="6"/>
        <v/>
      </c>
    </row>
    <row r="412" spans="18:20" ht="15" x14ac:dyDescent="0.25">
      <c r="R412" s="8" t="str">
        <f>IF(T412="","",((VLOOKUP(MONTH(O412)&amp;"-"&amp;YEAR(O412),Sheet3!A:F,6,FALSE)-VLOOKUP(MONTH(N412)&amp;"-"&amp;YEAR(N412),Sheet3!A:F,6,FALSE)-1)+((NETWORKDAYS(N412,VLOOKUP(MONTH(N412)&amp;"-"&amp;YEAR(N412),Sheet3!A:E,5,FALSE)))/VLOOKUP(MONTH(N412)&amp;"-"&amp;YEAR(N412),Sheet3!A:E,3,FALSE))+(NETWORKDAYS(VLOOKUP(MONTH(O412)&amp;"-"&amp;YEAR(O412),Sheet3!A:D,4,FALSE),O412)/VLOOKUP(MONTH(O412)&amp;"-"&amp;YEAR(O412),Sheet3!A:D,3,FALSE)))*S412)</f>
        <v/>
      </c>
      <c r="T412" s="8" t="str">
        <f t="shared" si="6"/>
        <v/>
      </c>
    </row>
    <row r="413" spans="18:20" ht="15" x14ac:dyDescent="0.25">
      <c r="R413" s="8" t="str">
        <f>IF(T413="","",((VLOOKUP(MONTH(O413)&amp;"-"&amp;YEAR(O413),Sheet3!A:F,6,FALSE)-VLOOKUP(MONTH(N413)&amp;"-"&amp;YEAR(N413),Sheet3!A:F,6,FALSE)-1)+((NETWORKDAYS(N413,VLOOKUP(MONTH(N413)&amp;"-"&amp;YEAR(N413),Sheet3!A:E,5,FALSE)))/VLOOKUP(MONTH(N413)&amp;"-"&amp;YEAR(N413),Sheet3!A:E,3,FALSE))+(NETWORKDAYS(VLOOKUP(MONTH(O413)&amp;"-"&amp;YEAR(O413),Sheet3!A:D,4,FALSE),O413)/VLOOKUP(MONTH(O413)&amp;"-"&amp;YEAR(O413),Sheet3!A:D,3,FALSE)))*S413)</f>
        <v/>
      </c>
      <c r="T413" s="8" t="str">
        <f t="shared" si="6"/>
        <v/>
      </c>
    </row>
    <row r="414" spans="18:20" ht="15" x14ac:dyDescent="0.25">
      <c r="R414" s="8" t="str">
        <f>IF(T414="","",((VLOOKUP(MONTH(O414)&amp;"-"&amp;YEAR(O414),Sheet3!A:F,6,FALSE)-VLOOKUP(MONTH(N414)&amp;"-"&amp;YEAR(N414),Sheet3!A:F,6,FALSE)-1)+((NETWORKDAYS(N414,VLOOKUP(MONTH(N414)&amp;"-"&amp;YEAR(N414),Sheet3!A:E,5,FALSE)))/VLOOKUP(MONTH(N414)&amp;"-"&amp;YEAR(N414),Sheet3!A:E,3,FALSE))+(NETWORKDAYS(VLOOKUP(MONTH(O414)&amp;"-"&amp;YEAR(O414),Sheet3!A:D,4,FALSE),O414)/VLOOKUP(MONTH(O414)&amp;"-"&amp;YEAR(O414),Sheet3!A:D,3,FALSE)))*S414)</f>
        <v/>
      </c>
      <c r="T414" s="8" t="str">
        <f t="shared" si="6"/>
        <v/>
      </c>
    </row>
    <row r="415" spans="18:20" ht="15" x14ac:dyDescent="0.25">
      <c r="R415" s="8" t="str">
        <f>IF(T415="","",((VLOOKUP(MONTH(O415)&amp;"-"&amp;YEAR(O415),Sheet3!A:F,6,FALSE)-VLOOKUP(MONTH(N415)&amp;"-"&amp;YEAR(N415),Sheet3!A:F,6,FALSE)-1)+((NETWORKDAYS(N415,VLOOKUP(MONTH(N415)&amp;"-"&amp;YEAR(N415),Sheet3!A:E,5,FALSE)))/VLOOKUP(MONTH(N415)&amp;"-"&amp;YEAR(N415),Sheet3!A:E,3,FALSE))+(NETWORKDAYS(VLOOKUP(MONTH(O415)&amp;"-"&amp;YEAR(O415),Sheet3!A:D,4,FALSE),O415)/VLOOKUP(MONTH(O415)&amp;"-"&amp;YEAR(O415),Sheet3!A:D,3,FALSE)))*S415)</f>
        <v/>
      </c>
      <c r="T415" s="8" t="str">
        <f t="shared" si="6"/>
        <v/>
      </c>
    </row>
    <row r="416" spans="18:20" ht="15" x14ac:dyDescent="0.25">
      <c r="R416" s="8" t="str">
        <f>IF(T416="","",((VLOOKUP(MONTH(O416)&amp;"-"&amp;YEAR(O416),Sheet3!A:F,6,FALSE)-VLOOKUP(MONTH(N416)&amp;"-"&amp;YEAR(N416),Sheet3!A:F,6,FALSE)-1)+((NETWORKDAYS(N416,VLOOKUP(MONTH(N416)&amp;"-"&amp;YEAR(N416),Sheet3!A:E,5,FALSE)))/VLOOKUP(MONTH(N416)&amp;"-"&amp;YEAR(N416),Sheet3!A:E,3,FALSE))+(NETWORKDAYS(VLOOKUP(MONTH(O416)&amp;"-"&amp;YEAR(O416),Sheet3!A:D,4,FALSE),O416)/VLOOKUP(MONTH(O416)&amp;"-"&amp;YEAR(O416),Sheet3!A:D,3,FALSE)))*S416)</f>
        <v/>
      </c>
      <c r="T416" s="8" t="str">
        <f t="shared" si="6"/>
        <v/>
      </c>
    </row>
    <row r="417" spans="18:20" ht="15" x14ac:dyDescent="0.25">
      <c r="R417" s="8" t="str">
        <f>IF(T417="","",((VLOOKUP(MONTH(O417)&amp;"-"&amp;YEAR(O417),Sheet3!A:F,6,FALSE)-VLOOKUP(MONTH(N417)&amp;"-"&amp;YEAR(N417),Sheet3!A:F,6,FALSE)-1)+((NETWORKDAYS(N417,VLOOKUP(MONTH(N417)&amp;"-"&amp;YEAR(N417),Sheet3!A:E,5,FALSE)))/VLOOKUP(MONTH(N417)&amp;"-"&amp;YEAR(N417),Sheet3!A:E,3,FALSE))+(NETWORKDAYS(VLOOKUP(MONTH(O417)&amp;"-"&amp;YEAR(O417),Sheet3!A:D,4,FALSE),O417)/VLOOKUP(MONTH(O417)&amp;"-"&amp;YEAR(O417),Sheet3!A:D,3,FALSE)))*S417)</f>
        <v/>
      </c>
      <c r="T417" s="8" t="str">
        <f t="shared" si="6"/>
        <v/>
      </c>
    </row>
    <row r="418" spans="18:20" ht="15" x14ac:dyDescent="0.25">
      <c r="R418" s="8" t="str">
        <f>IF(T418="","",((VLOOKUP(MONTH(O418)&amp;"-"&amp;YEAR(O418),Sheet3!A:F,6,FALSE)-VLOOKUP(MONTH(N418)&amp;"-"&amp;YEAR(N418),Sheet3!A:F,6,FALSE)-1)+((NETWORKDAYS(N418,VLOOKUP(MONTH(N418)&amp;"-"&amp;YEAR(N418),Sheet3!A:E,5,FALSE)))/VLOOKUP(MONTH(N418)&amp;"-"&amp;YEAR(N418),Sheet3!A:E,3,FALSE))+(NETWORKDAYS(VLOOKUP(MONTH(O418)&amp;"-"&amp;YEAR(O418),Sheet3!A:D,4,FALSE),O418)/VLOOKUP(MONTH(O418)&amp;"-"&amp;YEAR(O418),Sheet3!A:D,3,FALSE)))*S418)</f>
        <v/>
      </c>
      <c r="T418" s="8" t="str">
        <f t="shared" si="6"/>
        <v/>
      </c>
    </row>
    <row r="419" spans="18:20" ht="15" x14ac:dyDescent="0.25">
      <c r="R419" s="8" t="str">
        <f>IF(T419="","",((VLOOKUP(MONTH(O419)&amp;"-"&amp;YEAR(O419),Sheet3!A:F,6,FALSE)-VLOOKUP(MONTH(N419)&amp;"-"&amp;YEAR(N419),Sheet3!A:F,6,FALSE)-1)+((NETWORKDAYS(N419,VLOOKUP(MONTH(N419)&amp;"-"&amp;YEAR(N419),Sheet3!A:E,5,FALSE)))/VLOOKUP(MONTH(N419)&amp;"-"&amp;YEAR(N419),Sheet3!A:E,3,FALSE))+(NETWORKDAYS(VLOOKUP(MONTH(O419)&amp;"-"&amp;YEAR(O419),Sheet3!A:D,4,FALSE),O419)/VLOOKUP(MONTH(O419)&amp;"-"&amp;YEAR(O419),Sheet3!A:D,3,FALSE)))*S419)</f>
        <v/>
      </c>
      <c r="T419" s="8" t="str">
        <f t="shared" si="6"/>
        <v/>
      </c>
    </row>
    <row r="420" spans="18:20" ht="15" x14ac:dyDescent="0.25">
      <c r="R420" s="8" t="str">
        <f>IF(T420="","",((VLOOKUP(MONTH(O420)&amp;"-"&amp;YEAR(O420),Sheet3!A:F,6,FALSE)-VLOOKUP(MONTH(N420)&amp;"-"&amp;YEAR(N420),Sheet3!A:F,6,FALSE)-1)+((NETWORKDAYS(N420,VLOOKUP(MONTH(N420)&amp;"-"&amp;YEAR(N420),Sheet3!A:E,5,FALSE)))/VLOOKUP(MONTH(N420)&amp;"-"&amp;YEAR(N420),Sheet3!A:E,3,FALSE))+(NETWORKDAYS(VLOOKUP(MONTH(O420)&amp;"-"&amp;YEAR(O420),Sheet3!A:D,4,FALSE),O420)/VLOOKUP(MONTH(O420)&amp;"-"&amp;YEAR(O420),Sheet3!A:D,3,FALSE)))*S420)</f>
        <v/>
      </c>
      <c r="T420" s="8" t="str">
        <f t="shared" si="6"/>
        <v/>
      </c>
    </row>
    <row r="421" spans="18:20" ht="15" x14ac:dyDescent="0.25">
      <c r="R421" s="8" t="str">
        <f>IF(T421="","",((VLOOKUP(MONTH(O421)&amp;"-"&amp;YEAR(O421),Sheet3!A:F,6,FALSE)-VLOOKUP(MONTH(N421)&amp;"-"&amp;YEAR(N421),Sheet3!A:F,6,FALSE)-1)+((NETWORKDAYS(N421,VLOOKUP(MONTH(N421)&amp;"-"&amp;YEAR(N421),Sheet3!A:E,5,FALSE)))/VLOOKUP(MONTH(N421)&amp;"-"&amp;YEAR(N421),Sheet3!A:E,3,FALSE))+(NETWORKDAYS(VLOOKUP(MONTH(O421)&amp;"-"&amp;YEAR(O421),Sheet3!A:D,4,FALSE),O421)/VLOOKUP(MONTH(O421)&amp;"-"&amp;YEAR(O421),Sheet3!A:D,3,FALSE)))*S421)</f>
        <v/>
      </c>
      <c r="T421" s="8" t="str">
        <f t="shared" si="6"/>
        <v/>
      </c>
    </row>
    <row r="422" spans="18:20" ht="15" x14ac:dyDescent="0.25">
      <c r="R422" s="8" t="str">
        <f>IF(T422="","",((VLOOKUP(MONTH(O422)&amp;"-"&amp;YEAR(O422),Sheet3!A:F,6,FALSE)-VLOOKUP(MONTH(N422)&amp;"-"&amp;YEAR(N422),Sheet3!A:F,6,FALSE)-1)+((NETWORKDAYS(N422,VLOOKUP(MONTH(N422)&amp;"-"&amp;YEAR(N422),Sheet3!A:E,5,FALSE)))/VLOOKUP(MONTH(N422)&amp;"-"&amp;YEAR(N422),Sheet3!A:E,3,FALSE))+(NETWORKDAYS(VLOOKUP(MONTH(O422)&amp;"-"&amp;YEAR(O422),Sheet3!A:D,4,FALSE),O422)/VLOOKUP(MONTH(O422)&amp;"-"&amp;YEAR(O422),Sheet3!A:D,3,FALSE)))*S422)</f>
        <v/>
      </c>
      <c r="T422" s="8" t="str">
        <f t="shared" si="6"/>
        <v/>
      </c>
    </row>
    <row r="423" spans="18:20" ht="15" x14ac:dyDescent="0.25">
      <c r="R423" s="8" t="str">
        <f>IF(T423="","",((VLOOKUP(MONTH(O423)&amp;"-"&amp;YEAR(O423),Sheet3!A:F,6,FALSE)-VLOOKUP(MONTH(N423)&amp;"-"&amp;YEAR(N423),Sheet3!A:F,6,FALSE)-1)+((NETWORKDAYS(N423,VLOOKUP(MONTH(N423)&amp;"-"&amp;YEAR(N423),Sheet3!A:E,5,FALSE)))/VLOOKUP(MONTH(N423)&amp;"-"&amp;YEAR(N423),Sheet3!A:E,3,FALSE))+(NETWORKDAYS(VLOOKUP(MONTH(O423)&amp;"-"&amp;YEAR(O423),Sheet3!A:D,4,FALSE),O423)/VLOOKUP(MONTH(O423)&amp;"-"&amp;YEAR(O423),Sheet3!A:D,3,FALSE)))*S423)</f>
        <v/>
      </c>
      <c r="T423" s="8" t="str">
        <f t="shared" si="6"/>
        <v/>
      </c>
    </row>
    <row r="424" spans="18:20" ht="15" x14ac:dyDescent="0.25">
      <c r="R424" s="8" t="str">
        <f>IF(T424="","",((VLOOKUP(MONTH(O424)&amp;"-"&amp;YEAR(O424),Sheet3!A:F,6,FALSE)-VLOOKUP(MONTH(N424)&amp;"-"&amp;YEAR(N424),Sheet3!A:F,6,FALSE)-1)+((NETWORKDAYS(N424,VLOOKUP(MONTH(N424)&amp;"-"&amp;YEAR(N424),Sheet3!A:E,5,FALSE)))/VLOOKUP(MONTH(N424)&amp;"-"&amp;YEAR(N424),Sheet3!A:E,3,FALSE))+(NETWORKDAYS(VLOOKUP(MONTH(O424)&amp;"-"&amp;YEAR(O424),Sheet3!A:D,4,FALSE),O424)/VLOOKUP(MONTH(O424)&amp;"-"&amp;YEAR(O424),Sheet3!A:D,3,FALSE)))*S424)</f>
        <v/>
      </c>
      <c r="T424" s="8" t="str">
        <f t="shared" si="6"/>
        <v/>
      </c>
    </row>
    <row r="425" spans="18:20" ht="15" x14ac:dyDescent="0.25">
      <c r="R425" s="8" t="str">
        <f>IF(T425="","",((VLOOKUP(MONTH(O425)&amp;"-"&amp;YEAR(O425),Sheet3!A:F,6,FALSE)-VLOOKUP(MONTH(N425)&amp;"-"&amp;YEAR(N425),Sheet3!A:F,6,FALSE)-1)+((NETWORKDAYS(N425,VLOOKUP(MONTH(N425)&amp;"-"&amp;YEAR(N425),Sheet3!A:E,5,FALSE)))/VLOOKUP(MONTH(N425)&amp;"-"&amp;YEAR(N425),Sheet3!A:E,3,FALSE))+(NETWORKDAYS(VLOOKUP(MONTH(O425)&amp;"-"&amp;YEAR(O425),Sheet3!A:D,4,FALSE),O425)/VLOOKUP(MONTH(O425)&amp;"-"&amp;YEAR(O425),Sheet3!A:D,3,FALSE)))*S425)</f>
        <v/>
      </c>
      <c r="T425" s="8" t="str">
        <f t="shared" si="6"/>
        <v/>
      </c>
    </row>
    <row r="426" spans="18:20" ht="15" x14ac:dyDescent="0.25">
      <c r="R426" s="8" t="str">
        <f>IF(T426="","",((VLOOKUP(MONTH(O426)&amp;"-"&amp;YEAR(O426),Sheet3!A:F,6,FALSE)-VLOOKUP(MONTH(N426)&amp;"-"&amp;YEAR(N426),Sheet3!A:F,6,FALSE)-1)+((NETWORKDAYS(N426,VLOOKUP(MONTH(N426)&amp;"-"&amp;YEAR(N426),Sheet3!A:E,5,FALSE)))/VLOOKUP(MONTH(N426)&amp;"-"&amp;YEAR(N426),Sheet3!A:E,3,FALSE))+(NETWORKDAYS(VLOOKUP(MONTH(O426)&amp;"-"&amp;YEAR(O426),Sheet3!A:D,4,FALSE),O426)/VLOOKUP(MONTH(O426)&amp;"-"&amp;YEAR(O426),Sheet3!A:D,3,FALSE)))*S426)</f>
        <v/>
      </c>
      <c r="T426" s="8" t="str">
        <f t="shared" si="6"/>
        <v/>
      </c>
    </row>
    <row r="427" spans="18:20" ht="15" x14ac:dyDescent="0.25">
      <c r="R427" s="8" t="str">
        <f>IF(T427="","",((VLOOKUP(MONTH(O427)&amp;"-"&amp;YEAR(O427),Sheet3!A:F,6,FALSE)-VLOOKUP(MONTH(N427)&amp;"-"&amp;YEAR(N427),Sheet3!A:F,6,FALSE)-1)+((NETWORKDAYS(N427,VLOOKUP(MONTH(N427)&amp;"-"&amp;YEAR(N427),Sheet3!A:E,5,FALSE)))/VLOOKUP(MONTH(N427)&amp;"-"&amp;YEAR(N427),Sheet3!A:E,3,FALSE))+(NETWORKDAYS(VLOOKUP(MONTH(O427)&amp;"-"&amp;YEAR(O427),Sheet3!A:D,4,FALSE),O427)/VLOOKUP(MONTH(O427)&amp;"-"&amp;YEAR(O427),Sheet3!A:D,3,FALSE)))*S427)</f>
        <v/>
      </c>
      <c r="T427" s="8" t="str">
        <f t="shared" si="6"/>
        <v/>
      </c>
    </row>
    <row r="428" spans="18:20" ht="15" x14ac:dyDescent="0.25">
      <c r="R428" s="8" t="str">
        <f>IF(T428="","",((VLOOKUP(MONTH(O428)&amp;"-"&amp;YEAR(O428),Sheet3!A:F,6,FALSE)-VLOOKUP(MONTH(N428)&amp;"-"&amp;YEAR(N428),Sheet3!A:F,6,FALSE)-1)+((NETWORKDAYS(N428,VLOOKUP(MONTH(N428)&amp;"-"&amp;YEAR(N428),Sheet3!A:E,5,FALSE)))/VLOOKUP(MONTH(N428)&amp;"-"&amp;YEAR(N428),Sheet3!A:E,3,FALSE))+(NETWORKDAYS(VLOOKUP(MONTH(O428)&amp;"-"&amp;YEAR(O428),Sheet3!A:D,4,FALSE),O428)/VLOOKUP(MONTH(O428)&amp;"-"&amp;YEAR(O428),Sheet3!A:D,3,FALSE)))*S428)</f>
        <v/>
      </c>
      <c r="T428" s="8" t="str">
        <f t="shared" si="6"/>
        <v/>
      </c>
    </row>
    <row r="429" spans="18:20" ht="15" x14ac:dyDescent="0.25">
      <c r="R429" s="8" t="str">
        <f>IF(T429="","",((VLOOKUP(MONTH(O429)&amp;"-"&amp;YEAR(O429),Sheet3!A:F,6,FALSE)-VLOOKUP(MONTH(N429)&amp;"-"&amp;YEAR(N429),Sheet3!A:F,6,FALSE)-1)+((NETWORKDAYS(N429,VLOOKUP(MONTH(N429)&amp;"-"&amp;YEAR(N429),Sheet3!A:E,5,FALSE)))/VLOOKUP(MONTH(N429)&amp;"-"&amp;YEAR(N429),Sheet3!A:E,3,FALSE))+(NETWORKDAYS(VLOOKUP(MONTH(O429)&amp;"-"&amp;YEAR(O429),Sheet3!A:D,4,FALSE),O429)/VLOOKUP(MONTH(O429)&amp;"-"&amp;YEAR(O429),Sheet3!A:D,3,FALSE)))*S429)</f>
        <v/>
      </c>
      <c r="T429" s="8" t="str">
        <f t="shared" si="6"/>
        <v/>
      </c>
    </row>
    <row r="430" spans="18:20" ht="15" x14ac:dyDescent="0.25">
      <c r="R430" s="8" t="str">
        <f>IF(T430="","",((VLOOKUP(MONTH(O430)&amp;"-"&amp;YEAR(O430),Sheet3!A:F,6,FALSE)-VLOOKUP(MONTH(N430)&amp;"-"&amp;YEAR(N430),Sheet3!A:F,6,FALSE)-1)+((NETWORKDAYS(N430,VLOOKUP(MONTH(N430)&amp;"-"&amp;YEAR(N430),Sheet3!A:E,5,FALSE)))/VLOOKUP(MONTH(N430)&amp;"-"&amp;YEAR(N430),Sheet3!A:E,3,FALSE))+(NETWORKDAYS(VLOOKUP(MONTH(O430)&amp;"-"&amp;YEAR(O430),Sheet3!A:D,4,FALSE),O430)/VLOOKUP(MONTH(O430)&amp;"-"&amp;YEAR(O430),Sheet3!A:D,3,FALSE)))*S430)</f>
        <v/>
      </c>
      <c r="T430" s="8" t="str">
        <f t="shared" si="6"/>
        <v/>
      </c>
    </row>
    <row r="431" spans="18:20" ht="15" x14ac:dyDescent="0.25">
      <c r="R431" s="8" t="str">
        <f>IF(T431="","",((VLOOKUP(MONTH(O431)&amp;"-"&amp;YEAR(O431),Sheet3!A:F,6,FALSE)-VLOOKUP(MONTH(N431)&amp;"-"&amp;YEAR(N431),Sheet3!A:F,6,FALSE)-1)+((NETWORKDAYS(N431,VLOOKUP(MONTH(N431)&amp;"-"&amp;YEAR(N431),Sheet3!A:E,5,FALSE)))/VLOOKUP(MONTH(N431)&amp;"-"&amp;YEAR(N431),Sheet3!A:E,3,FALSE))+(NETWORKDAYS(VLOOKUP(MONTH(O431)&amp;"-"&amp;YEAR(O431),Sheet3!A:D,4,FALSE),O431)/VLOOKUP(MONTH(O431)&amp;"-"&amp;YEAR(O431),Sheet3!A:D,3,FALSE)))*S431)</f>
        <v/>
      </c>
      <c r="T431" s="8" t="str">
        <f t="shared" si="6"/>
        <v/>
      </c>
    </row>
    <row r="432" spans="18:20" ht="15" x14ac:dyDescent="0.25">
      <c r="R432" s="8" t="str">
        <f>IF(T432="","",((VLOOKUP(MONTH(O432)&amp;"-"&amp;YEAR(O432),Sheet3!A:F,6,FALSE)-VLOOKUP(MONTH(N432)&amp;"-"&amp;YEAR(N432),Sheet3!A:F,6,FALSE)-1)+((NETWORKDAYS(N432,VLOOKUP(MONTH(N432)&amp;"-"&amp;YEAR(N432),Sheet3!A:E,5,FALSE)))/VLOOKUP(MONTH(N432)&amp;"-"&amp;YEAR(N432),Sheet3!A:E,3,FALSE))+(NETWORKDAYS(VLOOKUP(MONTH(O432)&amp;"-"&amp;YEAR(O432),Sheet3!A:D,4,FALSE),O432)/VLOOKUP(MONTH(O432)&amp;"-"&amp;YEAR(O432),Sheet3!A:D,3,FALSE)))*S432)</f>
        <v/>
      </c>
      <c r="T432" s="8" t="str">
        <f t="shared" si="6"/>
        <v/>
      </c>
    </row>
    <row r="433" spans="18:20" ht="15" x14ac:dyDescent="0.25">
      <c r="R433" s="8" t="str">
        <f>IF(T433="","",((VLOOKUP(MONTH(O433)&amp;"-"&amp;YEAR(O433),Sheet3!A:F,6,FALSE)-VLOOKUP(MONTH(N433)&amp;"-"&amp;YEAR(N433),Sheet3!A:F,6,FALSE)-1)+((NETWORKDAYS(N433,VLOOKUP(MONTH(N433)&amp;"-"&amp;YEAR(N433),Sheet3!A:E,5,FALSE)))/VLOOKUP(MONTH(N433)&amp;"-"&amp;YEAR(N433),Sheet3!A:E,3,FALSE))+(NETWORKDAYS(VLOOKUP(MONTH(O433)&amp;"-"&amp;YEAR(O433),Sheet3!A:D,4,FALSE),O433)/VLOOKUP(MONTH(O433)&amp;"-"&amp;YEAR(O433),Sheet3!A:D,3,FALSE)))*S433)</f>
        <v/>
      </c>
      <c r="T433" s="8" t="str">
        <f t="shared" si="6"/>
        <v/>
      </c>
    </row>
    <row r="434" spans="18:20" ht="15" x14ac:dyDescent="0.25">
      <c r="R434" s="8" t="str">
        <f>IF(T434="","",((VLOOKUP(MONTH(O434)&amp;"-"&amp;YEAR(O434),Sheet3!A:F,6,FALSE)-VLOOKUP(MONTH(N434)&amp;"-"&amp;YEAR(N434),Sheet3!A:F,6,FALSE)-1)+((NETWORKDAYS(N434,VLOOKUP(MONTH(N434)&amp;"-"&amp;YEAR(N434),Sheet3!A:E,5,FALSE)))/VLOOKUP(MONTH(N434)&amp;"-"&amp;YEAR(N434),Sheet3!A:E,3,FALSE))+(NETWORKDAYS(VLOOKUP(MONTH(O434)&amp;"-"&amp;YEAR(O434),Sheet3!A:D,4,FALSE),O434)/VLOOKUP(MONTH(O434)&amp;"-"&amp;YEAR(O434),Sheet3!A:D,3,FALSE)))*S434)</f>
        <v/>
      </c>
      <c r="T434" s="8" t="str">
        <f t="shared" si="6"/>
        <v/>
      </c>
    </row>
    <row r="435" spans="18:20" ht="15" x14ac:dyDescent="0.25">
      <c r="R435" s="8" t="str">
        <f>IF(T435="","",((VLOOKUP(MONTH(O435)&amp;"-"&amp;YEAR(O435),Sheet3!A:F,6,FALSE)-VLOOKUP(MONTH(N435)&amp;"-"&amp;YEAR(N435),Sheet3!A:F,6,FALSE)-1)+((NETWORKDAYS(N435,VLOOKUP(MONTH(N435)&amp;"-"&amp;YEAR(N435),Sheet3!A:E,5,FALSE)))/VLOOKUP(MONTH(N435)&amp;"-"&amp;YEAR(N435),Sheet3!A:E,3,FALSE))+(NETWORKDAYS(VLOOKUP(MONTH(O435)&amp;"-"&amp;YEAR(O435),Sheet3!A:D,4,FALSE),O435)/VLOOKUP(MONTH(O435)&amp;"-"&amp;YEAR(O435),Sheet3!A:D,3,FALSE)))*S435)</f>
        <v/>
      </c>
      <c r="T435" s="8" t="str">
        <f t="shared" si="6"/>
        <v/>
      </c>
    </row>
    <row r="436" spans="18:20" ht="15" x14ac:dyDescent="0.25">
      <c r="R436" s="8" t="str">
        <f>IF(T436="","",((VLOOKUP(MONTH(O436)&amp;"-"&amp;YEAR(O436),Sheet3!A:F,6,FALSE)-VLOOKUP(MONTH(N436)&amp;"-"&amp;YEAR(N436),Sheet3!A:F,6,FALSE)-1)+((NETWORKDAYS(N436,VLOOKUP(MONTH(N436)&amp;"-"&amp;YEAR(N436),Sheet3!A:E,5,FALSE)))/VLOOKUP(MONTH(N436)&amp;"-"&amp;YEAR(N436),Sheet3!A:E,3,FALSE))+(NETWORKDAYS(VLOOKUP(MONTH(O436)&amp;"-"&amp;YEAR(O436),Sheet3!A:D,4,FALSE),O436)/VLOOKUP(MONTH(O436)&amp;"-"&amp;YEAR(O436),Sheet3!A:D,3,FALSE)))*S436)</f>
        <v/>
      </c>
      <c r="T436" s="8" t="str">
        <f t="shared" si="6"/>
        <v/>
      </c>
    </row>
    <row r="437" spans="18:20" ht="15" x14ac:dyDescent="0.25">
      <c r="R437" s="8" t="str">
        <f>IF(T437="","",((VLOOKUP(MONTH(O437)&amp;"-"&amp;YEAR(O437),Sheet3!A:F,6,FALSE)-VLOOKUP(MONTH(N437)&amp;"-"&amp;YEAR(N437),Sheet3!A:F,6,FALSE)-1)+((NETWORKDAYS(N437,VLOOKUP(MONTH(N437)&amp;"-"&amp;YEAR(N437),Sheet3!A:E,5,FALSE)))/VLOOKUP(MONTH(N437)&amp;"-"&amp;YEAR(N437),Sheet3!A:E,3,FALSE))+(NETWORKDAYS(VLOOKUP(MONTH(O437)&amp;"-"&amp;YEAR(O437),Sheet3!A:D,4,FALSE),O437)/VLOOKUP(MONTH(O437)&amp;"-"&amp;YEAR(O437),Sheet3!A:D,3,FALSE)))*S437)</f>
        <v/>
      </c>
      <c r="T437" s="8" t="str">
        <f t="shared" si="6"/>
        <v/>
      </c>
    </row>
    <row r="438" spans="18:20" ht="15" x14ac:dyDescent="0.25">
      <c r="R438" s="8" t="str">
        <f>IF(T438="","",((VLOOKUP(MONTH(O438)&amp;"-"&amp;YEAR(O438),Sheet3!A:F,6,FALSE)-VLOOKUP(MONTH(N438)&amp;"-"&amp;YEAR(N438),Sheet3!A:F,6,FALSE)-1)+((NETWORKDAYS(N438,VLOOKUP(MONTH(N438)&amp;"-"&amp;YEAR(N438),Sheet3!A:E,5,FALSE)))/VLOOKUP(MONTH(N438)&amp;"-"&amp;YEAR(N438),Sheet3!A:E,3,FALSE))+(NETWORKDAYS(VLOOKUP(MONTH(O438)&amp;"-"&amp;YEAR(O438),Sheet3!A:D,4,FALSE),O438)/VLOOKUP(MONTH(O438)&amp;"-"&amp;YEAR(O438),Sheet3!A:D,3,FALSE)))*S438)</f>
        <v/>
      </c>
      <c r="T438" s="8" t="str">
        <f t="shared" si="6"/>
        <v/>
      </c>
    </row>
    <row r="439" spans="18:20" ht="15" x14ac:dyDescent="0.25">
      <c r="R439" s="8" t="str">
        <f>IF(T439="","",((VLOOKUP(MONTH(O439)&amp;"-"&amp;YEAR(O439),Sheet3!A:F,6,FALSE)-VLOOKUP(MONTH(N439)&amp;"-"&amp;YEAR(N439),Sheet3!A:F,6,FALSE)-1)+((NETWORKDAYS(N439,VLOOKUP(MONTH(N439)&amp;"-"&amp;YEAR(N439),Sheet3!A:E,5,FALSE)))/VLOOKUP(MONTH(N439)&amp;"-"&amp;YEAR(N439),Sheet3!A:E,3,FALSE))+(NETWORKDAYS(VLOOKUP(MONTH(O439)&amp;"-"&amp;YEAR(O439),Sheet3!A:D,4,FALSE),O439)/VLOOKUP(MONTH(O439)&amp;"-"&amp;YEAR(O439),Sheet3!A:D,3,FALSE)))*S439)</f>
        <v/>
      </c>
      <c r="T439" s="8" t="str">
        <f t="shared" si="6"/>
        <v/>
      </c>
    </row>
    <row r="440" spans="18:20" ht="15" x14ac:dyDescent="0.25">
      <c r="R440" s="8" t="str">
        <f>IF(T440="","",((VLOOKUP(MONTH(O440)&amp;"-"&amp;YEAR(O440),Sheet3!A:F,6,FALSE)-VLOOKUP(MONTH(N440)&amp;"-"&amp;YEAR(N440),Sheet3!A:F,6,FALSE)-1)+((NETWORKDAYS(N440,VLOOKUP(MONTH(N440)&amp;"-"&amp;YEAR(N440),Sheet3!A:E,5,FALSE)))/VLOOKUP(MONTH(N440)&amp;"-"&amp;YEAR(N440),Sheet3!A:E,3,FALSE))+(NETWORKDAYS(VLOOKUP(MONTH(O440)&amp;"-"&amp;YEAR(O440),Sheet3!A:D,4,FALSE),O440)/VLOOKUP(MONTH(O440)&amp;"-"&amp;YEAR(O440),Sheet3!A:D,3,FALSE)))*S440)</f>
        <v/>
      </c>
      <c r="T440" s="8" t="str">
        <f t="shared" si="6"/>
        <v/>
      </c>
    </row>
    <row r="441" spans="18:20" ht="15" x14ac:dyDescent="0.25">
      <c r="R441" s="8" t="str">
        <f>IF(T441="","",((VLOOKUP(MONTH(O441)&amp;"-"&amp;YEAR(O441),Sheet3!A:F,6,FALSE)-VLOOKUP(MONTH(N441)&amp;"-"&amp;YEAR(N441),Sheet3!A:F,6,FALSE)-1)+((NETWORKDAYS(N441,VLOOKUP(MONTH(N441)&amp;"-"&amp;YEAR(N441),Sheet3!A:E,5,FALSE)))/VLOOKUP(MONTH(N441)&amp;"-"&amp;YEAR(N441),Sheet3!A:E,3,FALSE))+(NETWORKDAYS(VLOOKUP(MONTH(O441)&amp;"-"&amp;YEAR(O441),Sheet3!A:D,4,FALSE),O441)/VLOOKUP(MONTH(O441)&amp;"-"&amp;YEAR(O441),Sheet3!A:D,3,FALSE)))*S441)</f>
        <v/>
      </c>
      <c r="T441" s="8" t="str">
        <f t="shared" ref="T441:T504" si="7">IF(S441="","",((S441/(P441/40))*12))</f>
        <v/>
      </c>
    </row>
    <row r="442" spans="18:20" ht="15" x14ac:dyDescent="0.25">
      <c r="R442" s="8" t="str">
        <f>IF(T442="","",((VLOOKUP(MONTH(O442)&amp;"-"&amp;YEAR(O442),Sheet3!A:F,6,FALSE)-VLOOKUP(MONTH(N442)&amp;"-"&amp;YEAR(N442),Sheet3!A:F,6,FALSE)-1)+((NETWORKDAYS(N442,VLOOKUP(MONTH(N442)&amp;"-"&amp;YEAR(N442),Sheet3!A:E,5,FALSE)))/VLOOKUP(MONTH(N442)&amp;"-"&amp;YEAR(N442),Sheet3!A:E,3,FALSE))+(NETWORKDAYS(VLOOKUP(MONTH(O442)&amp;"-"&amp;YEAR(O442),Sheet3!A:D,4,FALSE),O442)/VLOOKUP(MONTH(O442)&amp;"-"&amp;YEAR(O442),Sheet3!A:D,3,FALSE)))*S442)</f>
        <v/>
      </c>
      <c r="T442" s="8" t="str">
        <f t="shared" si="7"/>
        <v/>
      </c>
    </row>
    <row r="443" spans="18:20" ht="15" x14ac:dyDescent="0.25">
      <c r="R443" s="8" t="str">
        <f>IF(T443="","",((VLOOKUP(MONTH(O443)&amp;"-"&amp;YEAR(O443),Sheet3!A:F,6,FALSE)-VLOOKUP(MONTH(N443)&amp;"-"&amp;YEAR(N443),Sheet3!A:F,6,FALSE)-1)+((NETWORKDAYS(N443,VLOOKUP(MONTH(N443)&amp;"-"&amp;YEAR(N443),Sheet3!A:E,5,FALSE)))/VLOOKUP(MONTH(N443)&amp;"-"&amp;YEAR(N443),Sheet3!A:E,3,FALSE))+(NETWORKDAYS(VLOOKUP(MONTH(O443)&amp;"-"&amp;YEAR(O443),Sheet3!A:D,4,FALSE),O443)/VLOOKUP(MONTH(O443)&amp;"-"&amp;YEAR(O443),Sheet3!A:D,3,FALSE)))*S443)</f>
        <v/>
      </c>
      <c r="T443" s="8" t="str">
        <f t="shared" si="7"/>
        <v/>
      </c>
    </row>
    <row r="444" spans="18:20" ht="15" x14ac:dyDescent="0.25">
      <c r="R444" s="8" t="str">
        <f>IF(T444="","",((VLOOKUP(MONTH(O444)&amp;"-"&amp;YEAR(O444),Sheet3!A:F,6,FALSE)-VLOOKUP(MONTH(N444)&amp;"-"&amp;YEAR(N444),Sheet3!A:F,6,FALSE)-1)+((NETWORKDAYS(N444,VLOOKUP(MONTH(N444)&amp;"-"&amp;YEAR(N444),Sheet3!A:E,5,FALSE)))/VLOOKUP(MONTH(N444)&amp;"-"&amp;YEAR(N444),Sheet3!A:E,3,FALSE))+(NETWORKDAYS(VLOOKUP(MONTH(O444)&amp;"-"&amp;YEAR(O444),Sheet3!A:D,4,FALSE),O444)/VLOOKUP(MONTH(O444)&amp;"-"&amp;YEAR(O444),Sheet3!A:D,3,FALSE)))*S444)</f>
        <v/>
      </c>
      <c r="T444" s="8" t="str">
        <f t="shared" si="7"/>
        <v/>
      </c>
    </row>
    <row r="445" spans="18:20" ht="15" x14ac:dyDescent="0.25">
      <c r="R445" s="8" t="str">
        <f>IF(T445="","",((VLOOKUP(MONTH(O445)&amp;"-"&amp;YEAR(O445),Sheet3!A:F,6,FALSE)-VLOOKUP(MONTH(N445)&amp;"-"&amp;YEAR(N445),Sheet3!A:F,6,FALSE)-1)+((NETWORKDAYS(N445,VLOOKUP(MONTH(N445)&amp;"-"&amp;YEAR(N445),Sheet3!A:E,5,FALSE)))/VLOOKUP(MONTH(N445)&amp;"-"&amp;YEAR(N445),Sheet3!A:E,3,FALSE))+(NETWORKDAYS(VLOOKUP(MONTH(O445)&amp;"-"&amp;YEAR(O445),Sheet3!A:D,4,FALSE),O445)/VLOOKUP(MONTH(O445)&amp;"-"&amp;YEAR(O445),Sheet3!A:D,3,FALSE)))*S445)</f>
        <v/>
      </c>
      <c r="T445" s="8" t="str">
        <f t="shared" si="7"/>
        <v/>
      </c>
    </row>
    <row r="446" spans="18:20" ht="15" x14ac:dyDescent="0.25">
      <c r="R446" s="8" t="str">
        <f>IF(T446="","",((VLOOKUP(MONTH(O446)&amp;"-"&amp;YEAR(O446),Sheet3!A:F,6,FALSE)-VLOOKUP(MONTH(N446)&amp;"-"&amp;YEAR(N446),Sheet3!A:F,6,FALSE)-1)+((NETWORKDAYS(N446,VLOOKUP(MONTH(N446)&amp;"-"&amp;YEAR(N446),Sheet3!A:E,5,FALSE)))/VLOOKUP(MONTH(N446)&amp;"-"&amp;YEAR(N446),Sheet3!A:E,3,FALSE))+(NETWORKDAYS(VLOOKUP(MONTH(O446)&amp;"-"&amp;YEAR(O446),Sheet3!A:D,4,FALSE),O446)/VLOOKUP(MONTH(O446)&amp;"-"&amp;YEAR(O446),Sheet3!A:D,3,FALSE)))*S446)</f>
        <v/>
      </c>
      <c r="T446" s="8" t="str">
        <f t="shared" si="7"/>
        <v/>
      </c>
    </row>
    <row r="447" spans="18:20" ht="15" x14ac:dyDescent="0.25">
      <c r="R447" s="8" t="str">
        <f>IF(T447="","",((VLOOKUP(MONTH(O447)&amp;"-"&amp;YEAR(O447),Sheet3!A:F,6,FALSE)-VLOOKUP(MONTH(N447)&amp;"-"&amp;YEAR(N447),Sheet3!A:F,6,FALSE)-1)+((NETWORKDAYS(N447,VLOOKUP(MONTH(N447)&amp;"-"&amp;YEAR(N447),Sheet3!A:E,5,FALSE)))/VLOOKUP(MONTH(N447)&amp;"-"&amp;YEAR(N447),Sheet3!A:E,3,FALSE))+(NETWORKDAYS(VLOOKUP(MONTH(O447)&amp;"-"&amp;YEAR(O447),Sheet3!A:D,4,FALSE),O447)/VLOOKUP(MONTH(O447)&amp;"-"&amp;YEAR(O447),Sheet3!A:D,3,FALSE)))*S447)</f>
        <v/>
      </c>
      <c r="T447" s="8" t="str">
        <f t="shared" si="7"/>
        <v/>
      </c>
    </row>
    <row r="448" spans="18:20" ht="15" x14ac:dyDescent="0.25">
      <c r="R448" s="8" t="str">
        <f>IF(T448="","",((VLOOKUP(MONTH(O448)&amp;"-"&amp;YEAR(O448),Sheet3!A:F,6,FALSE)-VLOOKUP(MONTH(N448)&amp;"-"&amp;YEAR(N448),Sheet3!A:F,6,FALSE)-1)+((NETWORKDAYS(N448,VLOOKUP(MONTH(N448)&amp;"-"&amp;YEAR(N448),Sheet3!A:E,5,FALSE)))/VLOOKUP(MONTH(N448)&amp;"-"&amp;YEAR(N448),Sheet3!A:E,3,FALSE))+(NETWORKDAYS(VLOOKUP(MONTH(O448)&amp;"-"&amp;YEAR(O448),Sheet3!A:D,4,FALSE),O448)/VLOOKUP(MONTH(O448)&amp;"-"&amp;YEAR(O448),Sheet3!A:D,3,FALSE)))*S448)</f>
        <v/>
      </c>
      <c r="T448" s="8" t="str">
        <f t="shared" si="7"/>
        <v/>
      </c>
    </row>
    <row r="449" spans="18:20" ht="15" x14ac:dyDescent="0.25">
      <c r="R449" s="8" t="str">
        <f>IF(T449="","",((VLOOKUP(MONTH(O449)&amp;"-"&amp;YEAR(O449),Sheet3!A:F,6,FALSE)-VLOOKUP(MONTH(N449)&amp;"-"&amp;YEAR(N449),Sheet3!A:F,6,FALSE)-1)+((NETWORKDAYS(N449,VLOOKUP(MONTH(N449)&amp;"-"&amp;YEAR(N449),Sheet3!A:E,5,FALSE)))/VLOOKUP(MONTH(N449)&amp;"-"&amp;YEAR(N449),Sheet3!A:E,3,FALSE))+(NETWORKDAYS(VLOOKUP(MONTH(O449)&amp;"-"&amp;YEAR(O449),Sheet3!A:D,4,FALSE),O449)/VLOOKUP(MONTH(O449)&amp;"-"&amp;YEAR(O449),Sheet3!A:D,3,FALSE)))*S449)</f>
        <v/>
      </c>
      <c r="T449" s="8" t="str">
        <f t="shared" si="7"/>
        <v/>
      </c>
    </row>
    <row r="450" spans="18:20" ht="15" x14ac:dyDescent="0.25">
      <c r="R450" s="8" t="str">
        <f>IF(T450="","",((VLOOKUP(MONTH(O450)&amp;"-"&amp;YEAR(O450),Sheet3!A:F,6,FALSE)-VLOOKUP(MONTH(N450)&amp;"-"&amp;YEAR(N450),Sheet3!A:F,6,FALSE)-1)+((NETWORKDAYS(N450,VLOOKUP(MONTH(N450)&amp;"-"&amp;YEAR(N450),Sheet3!A:E,5,FALSE)))/VLOOKUP(MONTH(N450)&amp;"-"&amp;YEAR(N450),Sheet3!A:E,3,FALSE))+(NETWORKDAYS(VLOOKUP(MONTH(O450)&amp;"-"&amp;YEAR(O450),Sheet3!A:D,4,FALSE),O450)/VLOOKUP(MONTH(O450)&amp;"-"&amp;YEAR(O450),Sheet3!A:D,3,FALSE)))*S450)</f>
        <v/>
      </c>
      <c r="T450" s="8" t="str">
        <f t="shared" si="7"/>
        <v/>
      </c>
    </row>
    <row r="451" spans="18:20" ht="15" x14ac:dyDescent="0.25">
      <c r="R451" s="8" t="str">
        <f>IF(T451="","",((VLOOKUP(MONTH(O451)&amp;"-"&amp;YEAR(O451),Sheet3!A:F,6,FALSE)-VLOOKUP(MONTH(N451)&amp;"-"&amp;YEAR(N451),Sheet3!A:F,6,FALSE)-1)+((NETWORKDAYS(N451,VLOOKUP(MONTH(N451)&amp;"-"&amp;YEAR(N451),Sheet3!A:E,5,FALSE)))/VLOOKUP(MONTH(N451)&amp;"-"&amp;YEAR(N451),Sheet3!A:E,3,FALSE))+(NETWORKDAYS(VLOOKUP(MONTH(O451)&amp;"-"&amp;YEAR(O451),Sheet3!A:D,4,FALSE),O451)/VLOOKUP(MONTH(O451)&amp;"-"&amp;YEAR(O451),Sheet3!A:D,3,FALSE)))*S451)</f>
        <v/>
      </c>
      <c r="T451" s="8" t="str">
        <f t="shared" si="7"/>
        <v/>
      </c>
    </row>
    <row r="452" spans="18:20" ht="15" x14ac:dyDescent="0.25">
      <c r="R452" s="8" t="str">
        <f>IF(T452="","",((VLOOKUP(MONTH(O452)&amp;"-"&amp;YEAR(O452),Sheet3!A:F,6,FALSE)-VLOOKUP(MONTH(N452)&amp;"-"&amp;YEAR(N452),Sheet3!A:F,6,FALSE)-1)+((NETWORKDAYS(N452,VLOOKUP(MONTH(N452)&amp;"-"&amp;YEAR(N452),Sheet3!A:E,5,FALSE)))/VLOOKUP(MONTH(N452)&amp;"-"&amp;YEAR(N452),Sheet3!A:E,3,FALSE))+(NETWORKDAYS(VLOOKUP(MONTH(O452)&amp;"-"&amp;YEAR(O452),Sheet3!A:D,4,FALSE),O452)/VLOOKUP(MONTH(O452)&amp;"-"&amp;YEAR(O452),Sheet3!A:D,3,FALSE)))*S452)</f>
        <v/>
      </c>
      <c r="T452" s="8" t="str">
        <f t="shared" si="7"/>
        <v/>
      </c>
    </row>
    <row r="453" spans="18:20" ht="15" x14ac:dyDescent="0.25">
      <c r="R453" s="8" t="str">
        <f>IF(T453="","",((VLOOKUP(MONTH(O453)&amp;"-"&amp;YEAR(O453),Sheet3!A:F,6,FALSE)-VLOOKUP(MONTH(N453)&amp;"-"&amp;YEAR(N453),Sheet3!A:F,6,FALSE)-1)+((NETWORKDAYS(N453,VLOOKUP(MONTH(N453)&amp;"-"&amp;YEAR(N453),Sheet3!A:E,5,FALSE)))/VLOOKUP(MONTH(N453)&amp;"-"&amp;YEAR(N453),Sheet3!A:E,3,FALSE))+(NETWORKDAYS(VLOOKUP(MONTH(O453)&amp;"-"&amp;YEAR(O453),Sheet3!A:D,4,FALSE),O453)/VLOOKUP(MONTH(O453)&amp;"-"&amp;YEAR(O453),Sheet3!A:D,3,FALSE)))*S453)</f>
        <v/>
      </c>
      <c r="T453" s="8" t="str">
        <f t="shared" si="7"/>
        <v/>
      </c>
    </row>
    <row r="454" spans="18:20" ht="15" x14ac:dyDescent="0.25">
      <c r="R454" s="8" t="str">
        <f>IF(T454="","",((VLOOKUP(MONTH(O454)&amp;"-"&amp;YEAR(O454),Sheet3!A:F,6,FALSE)-VLOOKUP(MONTH(N454)&amp;"-"&amp;YEAR(N454),Sheet3!A:F,6,FALSE)-1)+((NETWORKDAYS(N454,VLOOKUP(MONTH(N454)&amp;"-"&amp;YEAR(N454),Sheet3!A:E,5,FALSE)))/VLOOKUP(MONTH(N454)&amp;"-"&amp;YEAR(N454),Sheet3!A:E,3,FALSE))+(NETWORKDAYS(VLOOKUP(MONTH(O454)&amp;"-"&amp;YEAR(O454),Sheet3!A:D,4,FALSE),O454)/VLOOKUP(MONTH(O454)&amp;"-"&amp;YEAR(O454),Sheet3!A:D,3,FALSE)))*S454)</f>
        <v/>
      </c>
      <c r="T454" s="8" t="str">
        <f t="shared" si="7"/>
        <v/>
      </c>
    </row>
    <row r="455" spans="18:20" ht="15" x14ac:dyDescent="0.25">
      <c r="R455" s="8" t="str">
        <f>IF(T455="","",((VLOOKUP(MONTH(O455)&amp;"-"&amp;YEAR(O455),Sheet3!A:F,6,FALSE)-VLOOKUP(MONTH(N455)&amp;"-"&amp;YEAR(N455),Sheet3!A:F,6,FALSE)-1)+((NETWORKDAYS(N455,VLOOKUP(MONTH(N455)&amp;"-"&amp;YEAR(N455),Sheet3!A:E,5,FALSE)))/VLOOKUP(MONTH(N455)&amp;"-"&amp;YEAR(N455),Sheet3!A:E,3,FALSE))+(NETWORKDAYS(VLOOKUP(MONTH(O455)&amp;"-"&amp;YEAR(O455),Sheet3!A:D,4,FALSE),O455)/VLOOKUP(MONTH(O455)&amp;"-"&amp;YEAR(O455),Sheet3!A:D,3,FALSE)))*S455)</f>
        <v/>
      </c>
      <c r="T455" s="8" t="str">
        <f t="shared" si="7"/>
        <v/>
      </c>
    </row>
    <row r="456" spans="18:20" ht="15" x14ac:dyDescent="0.25">
      <c r="R456" s="8" t="str">
        <f>IF(T456="","",((VLOOKUP(MONTH(O456)&amp;"-"&amp;YEAR(O456),Sheet3!A:F,6,FALSE)-VLOOKUP(MONTH(N456)&amp;"-"&amp;YEAR(N456),Sheet3!A:F,6,FALSE)-1)+((NETWORKDAYS(N456,VLOOKUP(MONTH(N456)&amp;"-"&amp;YEAR(N456),Sheet3!A:E,5,FALSE)))/VLOOKUP(MONTH(N456)&amp;"-"&amp;YEAR(N456),Sheet3!A:E,3,FALSE))+(NETWORKDAYS(VLOOKUP(MONTH(O456)&amp;"-"&amp;YEAR(O456),Sheet3!A:D,4,FALSE),O456)/VLOOKUP(MONTH(O456)&amp;"-"&amp;YEAR(O456),Sheet3!A:D,3,FALSE)))*S456)</f>
        <v/>
      </c>
      <c r="T456" s="8" t="str">
        <f t="shared" si="7"/>
        <v/>
      </c>
    </row>
    <row r="457" spans="18:20" ht="15" x14ac:dyDescent="0.25">
      <c r="R457" s="8" t="str">
        <f>IF(T457="","",((VLOOKUP(MONTH(O457)&amp;"-"&amp;YEAR(O457),Sheet3!A:F,6,FALSE)-VLOOKUP(MONTH(N457)&amp;"-"&amp;YEAR(N457),Sheet3!A:F,6,FALSE)-1)+((NETWORKDAYS(N457,VLOOKUP(MONTH(N457)&amp;"-"&amp;YEAR(N457),Sheet3!A:E,5,FALSE)))/VLOOKUP(MONTH(N457)&amp;"-"&amp;YEAR(N457),Sheet3!A:E,3,FALSE))+(NETWORKDAYS(VLOOKUP(MONTH(O457)&amp;"-"&amp;YEAR(O457),Sheet3!A:D,4,FALSE),O457)/VLOOKUP(MONTH(O457)&amp;"-"&amp;YEAR(O457),Sheet3!A:D,3,FALSE)))*S457)</f>
        <v/>
      </c>
      <c r="T457" s="8" t="str">
        <f t="shared" si="7"/>
        <v/>
      </c>
    </row>
    <row r="458" spans="18:20" ht="15" x14ac:dyDescent="0.25">
      <c r="R458" s="8" t="str">
        <f>IF(T458="","",((VLOOKUP(MONTH(O458)&amp;"-"&amp;YEAR(O458),Sheet3!A:F,6,FALSE)-VLOOKUP(MONTH(N458)&amp;"-"&amp;YEAR(N458),Sheet3!A:F,6,FALSE)-1)+((NETWORKDAYS(N458,VLOOKUP(MONTH(N458)&amp;"-"&amp;YEAR(N458),Sheet3!A:E,5,FALSE)))/VLOOKUP(MONTH(N458)&amp;"-"&amp;YEAR(N458),Sheet3!A:E,3,FALSE))+(NETWORKDAYS(VLOOKUP(MONTH(O458)&amp;"-"&amp;YEAR(O458),Sheet3!A:D,4,FALSE),O458)/VLOOKUP(MONTH(O458)&amp;"-"&amp;YEAR(O458),Sheet3!A:D,3,FALSE)))*S458)</f>
        <v/>
      </c>
      <c r="T458" s="8" t="str">
        <f t="shared" si="7"/>
        <v/>
      </c>
    </row>
    <row r="459" spans="18:20" ht="15" x14ac:dyDescent="0.25">
      <c r="R459" s="8" t="str">
        <f>IF(T459="","",((VLOOKUP(MONTH(O459)&amp;"-"&amp;YEAR(O459),Sheet3!A:F,6,FALSE)-VLOOKUP(MONTH(N459)&amp;"-"&amp;YEAR(N459),Sheet3!A:F,6,FALSE)-1)+((NETWORKDAYS(N459,VLOOKUP(MONTH(N459)&amp;"-"&amp;YEAR(N459),Sheet3!A:E,5,FALSE)))/VLOOKUP(MONTH(N459)&amp;"-"&amp;YEAR(N459),Sheet3!A:E,3,FALSE))+(NETWORKDAYS(VLOOKUP(MONTH(O459)&amp;"-"&amp;YEAR(O459),Sheet3!A:D,4,FALSE),O459)/VLOOKUP(MONTH(O459)&amp;"-"&amp;YEAR(O459),Sheet3!A:D,3,FALSE)))*S459)</f>
        <v/>
      </c>
      <c r="T459" s="8" t="str">
        <f t="shared" si="7"/>
        <v/>
      </c>
    </row>
    <row r="460" spans="18:20" ht="15" x14ac:dyDescent="0.25">
      <c r="R460" s="8" t="str">
        <f>IF(T460="","",((VLOOKUP(MONTH(O460)&amp;"-"&amp;YEAR(O460),Sheet3!A:F,6,FALSE)-VLOOKUP(MONTH(N460)&amp;"-"&amp;YEAR(N460),Sheet3!A:F,6,FALSE)-1)+((NETWORKDAYS(N460,VLOOKUP(MONTH(N460)&amp;"-"&amp;YEAR(N460),Sheet3!A:E,5,FALSE)))/VLOOKUP(MONTH(N460)&amp;"-"&amp;YEAR(N460),Sheet3!A:E,3,FALSE))+(NETWORKDAYS(VLOOKUP(MONTH(O460)&amp;"-"&amp;YEAR(O460),Sheet3!A:D,4,FALSE),O460)/VLOOKUP(MONTH(O460)&amp;"-"&amp;YEAR(O460),Sheet3!A:D,3,FALSE)))*S460)</f>
        <v/>
      </c>
      <c r="T460" s="8" t="str">
        <f t="shared" si="7"/>
        <v/>
      </c>
    </row>
    <row r="461" spans="18:20" ht="15" x14ac:dyDescent="0.25">
      <c r="R461" s="8" t="str">
        <f>IF(T461="","",((VLOOKUP(MONTH(O461)&amp;"-"&amp;YEAR(O461),Sheet3!A:F,6,FALSE)-VLOOKUP(MONTH(N461)&amp;"-"&amp;YEAR(N461),Sheet3!A:F,6,FALSE)-1)+((NETWORKDAYS(N461,VLOOKUP(MONTH(N461)&amp;"-"&amp;YEAR(N461),Sheet3!A:E,5,FALSE)))/VLOOKUP(MONTH(N461)&amp;"-"&amp;YEAR(N461),Sheet3!A:E,3,FALSE))+(NETWORKDAYS(VLOOKUP(MONTH(O461)&amp;"-"&amp;YEAR(O461),Sheet3!A:D,4,FALSE),O461)/VLOOKUP(MONTH(O461)&amp;"-"&amp;YEAR(O461),Sheet3!A:D,3,FALSE)))*S461)</f>
        <v/>
      </c>
      <c r="T461" s="8" t="str">
        <f t="shared" si="7"/>
        <v/>
      </c>
    </row>
    <row r="462" spans="18:20" ht="15" x14ac:dyDescent="0.25">
      <c r="R462" s="8" t="str">
        <f>IF(T462="","",((VLOOKUP(MONTH(O462)&amp;"-"&amp;YEAR(O462),Sheet3!A:F,6,FALSE)-VLOOKUP(MONTH(N462)&amp;"-"&amp;YEAR(N462),Sheet3!A:F,6,FALSE)-1)+((NETWORKDAYS(N462,VLOOKUP(MONTH(N462)&amp;"-"&amp;YEAR(N462),Sheet3!A:E,5,FALSE)))/VLOOKUP(MONTH(N462)&amp;"-"&amp;YEAR(N462),Sheet3!A:E,3,FALSE))+(NETWORKDAYS(VLOOKUP(MONTH(O462)&amp;"-"&amp;YEAR(O462),Sheet3!A:D,4,FALSE),O462)/VLOOKUP(MONTH(O462)&amp;"-"&amp;YEAR(O462),Sheet3!A:D,3,FALSE)))*S462)</f>
        <v/>
      </c>
      <c r="T462" s="8" t="str">
        <f t="shared" si="7"/>
        <v/>
      </c>
    </row>
    <row r="463" spans="18:20" ht="15" x14ac:dyDescent="0.25">
      <c r="R463" s="8" t="str">
        <f>IF(T463="","",((VLOOKUP(MONTH(O463)&amp;"-"&amp;YEAR(O463),Sheet3!A:F,6,FALSE)-VLOOKUP(MONTH(N463)&amp;"-"&amp;YEAR(N463),Sheet3!A:F,6,FALSE)-1)+((NETWORKDAYS(N463,VLOOKUP(MONTH(N463)&amp;"-"&amp;YEAR(N463),Sheet3!A:E,5,FALSE)))/VLOOKUP(MONTH(N463)&amp;"-"&amp;YEAR(N463),Sheet3!A:E,3,FALSE))+(NETWORKDAYS(VLOOKUP(MONTH(O463)&amp;"-"&amp;YEAR(O463),Sheet3!A:D,4,FALSE),O463)/VLOOKUP(MONTH(O463)&amp;"-"&amp;YEAR(O463),Sheet3!A:D,3,FALSE)))*S463)</f>
        <v/>
      </c>
      <c r="T463" s="8" t="str">
        <f t="shared" si="7"/>
        <v/>
      </c>
    </row>
    <row r="464" spans="18:20" ht="15" x14ac:dyDescent="0.25">
      <c r="R464" s="8" t="str">
        <f>IF(T464="","",((VLOOKUP(MONTH(O464)&amp;"-"&amp;YEAR(O464),Sheet3!A:F,6,FALSE)-VLOOKUP(MONTH(N464)&amp;"-"&amp;YEAR(N464),Sheet3!A:F,6,FALSE)-1)+((NETWORKDAYS(N464,VLOOKUP(MONTH(N464)&amp;"-"&amp;YEAR(N464),Sheet3!A:E,5,FALSE)))/VLOOKUP(MONTH(N464)&amp;"-"&amp;YEAR(N464),Sheet3!A:E,3,FALSE))+(NETWORKDAYS(VLOOKUP(MONTH(O464)&amp;"-"&amp;YEAR(O464),Sheet3!A:D,4,FALSE),O464)/VLOOKUP(MONTH(O464)&amp;"-"&amp;YEAR(O464),Sheet3!A:D,3,FALSE)))*S464)</f>
        <v/>
      </c>
      <c r="T464" s="8" t="str">
        <f t="shared" si="7"/>
        <v/>
      </c>
    </row>
    <row r="465" spans="18:20" ht="15" x14ac:dyDescent="0.25">
      <c r="R465" s="8" t="str">
        <f>IF(T465="","",((VLOOKUP(MONTH(O465)&amp;"-"&amp;YEAR(O465),Sheet3!A:F,6,FALSE)-VLOOKUP(MONTH(N465)&amp;"-"&amp;YEAR(N465),Sheet3!A:F,6,FALSE)-1)+((NETWORKDAYS(N465,VLOOKUP(MONTH(N465)&amp;"-"&amp;YEAR(N465),Sheet3!A:E,5,FALSE)))/VLOOKUP(MONTH(N465)&amp;"-"&amp;YEAR(N465),Sheet3!A:E,3,FALSE))+(NETWORKDAYS(VLOOKUP(MONTH(O465)&amp;"-"&amp;YEAR(O465),Sheet3!A:D,4,FALSE),O465)/VLOOKUP(MONTH(O465)&amp;"-"&amp;YEAR(O465),Sheet3!A:D,3,FALSE)))*S465)</f>
        <v/>
      </c>
      <c r="T465" s="8" t="str">
        <f t="shared" si="7"/>
        <v/>
      </c>
    </row>
    <row r="466" spans="18:20" ht="15" x14ac:dyDescent="0.25">
      <c r="R466" s="8" t="str">
        <f>IF(T466="","",((VLOOKUP(MONTH(O466)&amp;"-"&amp;YEAR(O466),Sheet3!A:F,6,FALSE)-VLOOKUP(MONTH(N466)&amp;"-"&amp;YEAR(N466),Sheet3!A:F,6,FALSE)-1)+((NETWORKDAYS(N466,VLOOKUP(MONTH(N466)&amp;"-"&amp;YEAR(N466),Sheet3!A:E,5,FALSE)))/VLOOKUP(MONTH(N466)&amp;"-"&amp;YEAR(N466),Sheet3!A:E,3,FALSE))+(NETWORKDAYS(VLOOKUP(MONTH(O466)&amp;"-"&amp;YEAR(O466),Sheet3!A:D,4,FALSE),O466)/VLOOKUP(MONTH(O466)&amp;"-"&amp;YEAR(O466),Sheet3!A:D,3,FALSE)))*S466)</f>
        <v/>
      </c>
      <c r="T466" s="8" t="str">
        <f t="shared" si="7"/>
        <v/>
      </c>
    </row>
    <row r="467" spans="18:20" ht="15" x14ac:dyDescent="0.25">
      <c r="R467" s="8" t="str">
        <f>IF(T467="","",((VLOOKUP(MONTH(O467)&amp;"-"&amp;YEAR(O467),Sheet3!A:F,6,FALSE)-VLOOKUP(MONTH(N467)&amp;"-"&amp;YEAR(N467),Sheet3!A:F,6,FALSE)-1)+((NETWORKDAYS(N467,VLOOKUP(MONTH(N467)&amp;"-"&amp;YEAR(N467),Sheet3!A:E,5,FALSE)))/VLOOKUP(MONTH(N467)&amp;"-"&amp;YEAR(N467),Sheet3!A:E,3,FALSE))+(NETWORKDAYS(VLOOKUP(MONTH(O467)&amp;"-"&amp;YEAR(O467),Sheet3!A:D,4,FALSE),O467)/VLOOKUP(MONTH(O467)&amp;"-"&amp;YEAR(O467),Sheet3!A:D,3,FALSE)))*S467)</f>
        <v/>
      </c>
      <c r="T467" s="8" t="str">
        <f t="shared" si="7"/>
        <v/>
      </c>
    </row>
    <row r="468" spans="18:20" ht="15" x14ac:dyDescent="0.25">
      <c r="R468" s="8" t="str">
        <f>IF(T468="","",((VLOOKUP(MONTH(O468)&amp;"-"&amp;YEAR(O468),Sheet3!A:F,6,FALSE)-VLOOKUP(MONTH(N468)&amp;"-"&amp;YEAR(N468),Sheet3!A:F,6,FALSE)-1)+((NETWORKDAYS(N468,VLOOKUP(MONTH(N468)&amp;"-"&amp;YEAR(N468),Sheet3!A:E,5,FALSE)))/VLOOKUP(MONTH(N468)&amp;"-"&amp;YEAR(N468),Sheet3!A:E,3,FALSE))+(NETWORKDAYS(VLOOKUP(MONTH(O468)&amp;"-"&amp;YEAR(O468),Sheet3!A:D,4,FALSE),O468)/VLOOKUP(MONTH(O468)&amp;"-"&amp;YEAR(O468),Sheet3!A:D,3,FALSE)))*S468)</f>
        <v/>
      </c>
      <c r="T468" s="8" t="str">
        <f t="shared" si="7"/>
        <v/>
      </c>
    </row>
    <row r="469" spans="18:20" ht="15" x14ac:dyDescent="0.25">
      <c r="R469" s="8" t="str">
        <f>IF(T469="","",((VLOOKUP(MONTH(O469)&amp;"-"&amp;YEAR(O469),Sheet3!A:F,6,FALSE)-VLOOKUP(MONTH(N469)&amp;"-"&amp;YEAR(N469),Sheet3!A:F,6,FALSE)-1)+((NETWORKDAYS(N469,VLOOKUP(MONTH(N469)&amp;"-"&amp;YEAR(N469),Sheet3!A:E,5,FALSE)))/VLOOKUP(MONTH(N469)&amp;"-"&amp;YEAR(N469),Sheet3!A:E,3,FALSE))+(NETWORKDAYS(VLOOKUP(MONTH(O469)&amp;"-"&amp;YEAR(O469),Sheet3!A:D,4,FALSE),O469)/VLOOKUP(MONTH(O469)&amp;"-"&amp;YEAR(O469),Sheet3!A:D,3,FALSE)))*S469)</f>
        <v/>
      </c>
      <c r="T469" s="8" t="str">
        <f t="shared" si="7"/>
        <v/>
      </c>
    </row>
    <row r="470" spans="18:20" ht="15" x14ac:dyDescent="0.25">
      <c r="R470" s="8" t="str">
        <f>IF(T470="","",((VLOOKUP(MONTH(O470)&amp;"-"&amp;YEAR(O470),Sheet3!A:F,6,FALSE)-VLOOKUP(MONTH(N470)&amp;"-"&amp;YEAR(N470),Sheet3!A:F,6,FALSE)-1)+((NETWORKDAYS(N470,VLOOKUP(MONTH(N470)&amp;"-"&amp;YEAR(N470),Sheet3!A:E,5,FALSE)))/VLOOKUP(MONTH(N470)&amp;"-"&amp;YEAR(N470),Sheet3!A:E,3,FALSE))+(NETWORKDAYS(VLOOKUP(MONTH(O470)&amp;"-"&amp;YEAR(O470),Sheet3!A:D,4,FALSE),O470)/VLOOKUP(MONTH(O470)&amp;"-"&amp;YEAR(O470),Sheet3!A:D,3,FALSE)))*S470)</f>
        <v/>
      </c>
      <c r="T470" s="8" t="str">
        <f t="shared" si="7"/>
        <v/>
      </c>
    </row>
    <row r="471" spans="18:20" ht="15" x14ac:dyDescent="0.25">
      <c r="R471" s="8" t="str">
        <f>IF(T471="","",((VLOOKUP(MONTH(O471)&amp;"-"&amp;YEAR(O471),Sheet3!A:F,6,FALSE)-VLOOKUP(MONTH(N471)&amp;"-"&amp;YEAR(N471),Sheet3!A:F,6,FALSE)-1)+((NETWORKDAYS(N471,VLOOKUP(MONTH(N471)&amp;"-"&amp;YEAR(N471),Sheet3!A:E,5,FALSE)))/VLOOKUP(MONTH(N471)&amp;"-"&amp;YEAR(N471),Sheet3!A:E,3,FALSE))+(NETWORKDAYS(VLOOKUP(MONTH(O471)&amp;"-"&amp;YEAR(O471),Sheet3!A:D,4,FALSE),O471)/VLOOKUP(MONTH(O471)&amp;"-"&amp;YEAR(O471),Sheet3!A:D,3,FALSE)))*S471)</f>
        <v/>
      </c>
      <c r="T471" s="8" t="str">
        <f t="shared" si="7"/>
        <v/>
      </c>
    </row>
    <row r="472" spans="18:20" ht="15" x14ac:dyDescent="0.25">
      <c r="R472" s="8" t="str">
        <f>IF(T472="","",((VLOOKUP(MONTH(O472)&amp;"-"&amp;YEAR(O472),Sheet3!A:F,6,FALSE)-VLOOKUP(MONTH(N472)&amp;"-"&amp;YEAR(N472),Sheet3!A:F,6,FALSE)-1)+((NETWORKDAYS(N472,VLOOKUP(MONTH(N472)&amp;"-"&amp;YEAR(N472),Sheet3!A:E,5,FALSE)))/VLOOKUP(MONTH(N472)&amp;"-"&amp;YEAR(N472),Sheet3!A:E,3,FALSE))+(NETWORKDAYS(VLOOKUP(MONTH(O472)&amp;"-"&amp;YEAR(O472),Sheet3!A:D,4,FALSE),O472)/VLOOKUP(MONTH(O472)&amp;"-"&amp;YEAR(O472),Sheet3!A:D,3,FALSE)))*S472)</f>
        <v/>
      </c>
      <c r="T472" s="8" t="str">
        <f t="shared" si="7"/>
        <v/>
      </c>
    </row>
    <row r="473" spans="18:20" ht="15" x14ac:dyDescent="0.25">
      <c r="R473" s="8" t="str">
        <f>IF(T473="","",((VLOOKUP(MONTH(O473)&amp;"-"&amp;YEAR(O473),Sheet3!A:F,6,FALSE)-VLOOKUP(MONTH(N473)&amp;"-"&amp;YEAR(N473),Sheet3!A:F,6,FALSE)-1)+((NETWORKDAYS(N473,VLOOKUP(MONTH(N473)&amp;"-"&amp;YEAR(N473),Sheet3!A:E,5,FALSE)))/VLOOKUP(MONTH(N473)&amp;"-"&amp;YEAR(N473),Sheet3!A:E,3,FALSE))+(NETWORKDAYS(VLOOKUP(MONTH(O473)&amp;"-"&amp;YEAR(O473),Sheet3!A:D,4,FALSE),O473)/VLOOKUP(MONTH(O473)&amp;"-"&amp;YEAR(O473),Sheet3!A:D,3,FALSE)))*S473)</f>
        <v/>
      </c>
      <c r="T473" s="8" t="str">
        <f t="shared" si="7"/>
        <v/>
      </c>
    </row>
    <row r="474" spans="18:20" ht="15" x14ac:dyDescent="0.25">
      <c r="R474" s="8" t="str">
        <f>IF(T474="","",((VLOOKUP(MONTH(O474)&amp;"-"&amp;YEAR(O474),Sheet3!A:F,6,FALSE)-VLOOKUP(MONTH(N474)&amp;"-"&amp;YEAR(N474),Sheet3!A:F,6,FALSE)-1)+((NETWORKDAYS(N474,VLOOKUP(MONTH(N474)&amp;"-"&amp;YEAR(N474),Sheet3!A:E,5,FALSE)))/VLOOKUP(MONTH(N474)&amp;"-"&amp;YEAR(N474),Sheet3!A:E,3,FALSE))+(NETWORKDAYS(VLOOKUP(MONTH(O474)&amp;"-"&amp;YEAR(O474),Sheet3!A:D,4,FALSE),O474)/VLOOKUP(MONTH(O474)&amp;"-"&amp;YEAR(O474),Sheet3!A:D,3,FALSE)))*S474)</f>
        <v/>
      </c>
      <c r="T474" s="8" t="str">
        <f t="shared" si="7"/>
        <v/>
      </c>
    </row>
    <row r="475" spans="18:20" ht="15" x14ac:dyDescent="0.25">
      <c r="R475" s="8" t="str">
        <f>IF(T475="","",((VLOOKUP(MONTH(O475)&amp;"-"&amp;YEAR(O475),Sheet3!A:F,6,FALSE)-VLOOKUP(MONTH(N475)&amp;"-"&amp;YEAR(N475),Sheet3!A:F,6,FALSE)-1)+((NETWORKDAYS(N475,VLOOKUP(MONTH(N475)&amp;"-"&amp;YEAR(N475),Sheet3!A:E,5,FALSE)))/VLOOKUP(MONTH(N475)&amp;"-"&amp;YEAR(N475),Sheet3!A:E,3,FALSE))+(NETWORKDAYS(VLOOKUP(MONTH(O475)&amp;"-"&amp;YEAR(O475),Sheet3!A:D,4,FALSE),O475)/VLOOKUP(MONTH(O475)&amp;"-"&amp;YEAR(O475),Sheet3!A:D,3,FALSE)))*S475)</f>
        <v/>
      </c>
      <c r="T475" s="8" t="str">
        <f t="shared" si="7"/>
        <v/>
      </c>
    </row>
    <row r="476" spans="18:20" ht="15" x14ac:dyDescent="0.25">
      <c r="R476" s="8" t="str">
        <f>IF(T476="","",((VLOOKUP(MONTH(O476)&amp;"-"&amp;YEAR(O476),Sheet3!A:F,6,FALSE)-VLOOKUP(MONTH(N476)&amp;"-"&amp;YEAR(N476),Sheet3!A:F,6,FALSE)-1)+((NETWORKDAYS(N476,VLOOKUP(MONTH(N476)&amp;"-"&amp;YEAR(N476),Sheet3!A:E,5,FALSE)))/VLOOKUP(MONTH(N476)&amp;"-"&amp;YEAR(N476),Sheet3!A:E,3,FALSE))+(NETWORKDAYS(VLOOKUP(MONTH(O476)&amp;"-"&amp;YEAR(O476),Sheet3!A:D,4,FALSE),O476)/VLOOKUP(MONTH(O476)&amp;"-"&amp;YEAR(O476),Sheet3!A:D,3,FALSE)))*S476)</f>
        <v/>
      </c>
      <c r="T476" s="8" t="str">
        <f t="shared" si="7"/>
        <v/>
      </c>
    </row>
    <row r="477" spans="18:20" ht="15" x14ac:dyDescent="0.25">
      <c r="R477" s="8" t="str">
        <f>IF(T477="","",((VLOOKUP(MONTH(O477)&amp;"-"&amp;YEAR(O477),Sheet3!A:F,6,FALSE)-VLOOKUP(MONTH(N477)&amp;"-"&amp;YEAR(N477),Sheet3!A:F,6,FALSE)-1)+((NETWORKDAYS(N477,VLOOKUP(MONTH(N477)&amp;"-"&amp;YEAR(N477),Sheet3!A:E,5,FALSE)))/VLOOKUP(MONTH(N477)&amp;"-"&amp;YEAR(N477),Sheet3!A:E,3,FALSE))+(NETWORKDAYS(VLOOKUP(MONTH(O477)&amp;"-"&amp;YEAR(O477),Sheet3!A:D,4,FALSE),O477)/VLOOKUP(MONTH(O477)&amp;"-"&amp;YEAR(O477),Sheet3!A:D,3,FALSE)))*S477)</f>
        <v/>
      </c>
      <c r="T477" s="8" t="str">
        <f t="shared" si="7"/>
        <v/>
      </c>
    </row>
    <row r="478" spans="18:20" ht="15" x14ac:dyDescent="0.25">
      <c r="R478" s="8" t="str">
        <f>IF(T478="","",((VLOOKUP(MONTH(O478)&amp;"-"&amp;YEAR(O478),Sheet3!A:F,6,FALSE)-VLOOKUP(MONTH(N478)&amp;"-"&amp;YEAR(N478),Sheet3!A:F,6,FALSE)-1)+((NETWORKDAYS(N478,VLOOKUP(MONTH(N478)&amp;"-"&amp;YEAR(N478),Sheet3!A:E,5,FALSE)))/VLOOKUP(MONTH(N478)&amp;"-"&amp;YEAR(N478),Sheet3!A:E,3,FALSE))+(NETWORKDAYS(VLOOKUP(MONTH(O478)&amp;"-"&amp;YEAR(O478),Sheet3!A:D,4,FALSE),O478)/VLOOKUP(MONTH(O478)&amp;"-"&amp;YEAR(O478),Sheet3!A:D,3,FALSE)))*S478)</f>
        <v/>
      </c>
      <c r="T478" s="8" t="str">
        <f t="shared" si="7"/>
        <v/>
      </c>
    </row>
    <row r="479" spans="18:20" ht="15" x14ac:dyDescent="0.25">
      <c r="R479" s="8" t="str">
        <f>IF(T479="","",((VLOOKUP(MONTH(O479)&amp;"-"&amp;YEAR(O479),Sheet3!A:F,6,FALSE)-VLOOKUP(MONTH(N479)&amp;"-"&amp;YEAR(N479),Sheet3!A:F,6,FALSE)-1)+((NETWORKDAYS(N479,VLOOKUP(MONTH(N479)&amp;"-"&amp;YEAR(N479),Sheet3!A:E,5,FALSE)))/VLOOKUP(MONTH(N479)&amp;"-"&amp;YEAR(N479),Sheet3!A:E,3,FALSE))+(NETWORKDAYS(VLOOKUP(MONTH(O479)&amp;"-"&amp;YEAR(O479),Sheet3!A:D,4,FALSE),O479)/VLOOKUP(MONTH(O479)&amp;"-"&amp;YEAR(O479),Sheet3!A:D,3,FALSE)))*S479)</f>
        <v/>
      </c>
      <c r="T479" s="8" t="str">
        <f t="shared" si="7"/>
        <v/>
      </c>
    </row>
    <row r="480" spans="18:20" ht="15" x14ac:dyDescent="0.25">
      <c r="R480" s="8" t="str">
        <f>IF(T480="","",((VLOOKUP(MONTH(O480)&amp;"-"&amp;YEAR(O480),Sheet3!A:F,6,FALSE)-VLOOKUP(MONTH(N480)&amp;"-"&amp;YEAR(N480),Sheet3!A:F,6,FALSE)-1)+((NETWORKDAYS(N480,VLOOKUP(MONTH(N480)&amp;"-"&amp;YEAR(N480),Sheet3!A:E,5,FALSE)))/VLOOKUP(MONTH(N480)&amp;"-"&amp;YEAR(N480),Sheet3!A:E,3,FALSE))+(NETWORKDAYS(VLOOKUP(MONTH(O480)&amp;"-"&amp;YEAR(O480),Sheet3!A:D,4,FALSE),O480)/VLOOKUP(MONTH(O480)&amp;"-"&amp;YEAR(O480),Sheet3!A:D,3,FALSE)))*S480)</f>
        <v/>
      </c>
      <c r="T480" s="8" t="str">
        <f t="shared" si="7"/>
        <v/>
      </c>
    </row>
    <row r="481" spans="18:20" ht="15" x14ac:dyDescent="0.25">
      <c r="R481" s="8" t="str">
        <f>IF(T481="","",((VLOOKUP(MONTH(O481)&amp;"-"&amp;YEAR(O481),Sheet3!A:F,6,FALSE)-VLOOKUP(MONTH(N481)&amp;"-"&amp;YEAR(N481),Sheet3!A:F,6,FALSE)-1)+((NETWORKDAYS(N481,VLOOKUP(MONTH(N481)&amp;"-"&amp;YEAR(N481),Sheet3!A:E,5,FALSE)))/VLOOKUP(MONTH(N481)&amp;"-"&amp;YEAR(N481),Sheet3!A:E,3,FALSE))+(NETWORKDAYS(VLOOKUP(MONTH(O481)&amp;"-"&amp;YEAR(O481),Sheet3!A:D,4,FALSE),O481)/VLOOKUP(MONTH(O481)&amp;"-"&amp;YEAR(O481),Sheet3!A:D,3,FALSE)))*S481)</f>
        <v/>
      </c>
      <c r="T481" s="8" t="str">
        <f t="shared" si="7"/>
        <v/>
      </c>
    </row>
    <row r="482" spans="18:20" ht="15" x14ac:dyDescent="0.25">
      <c r="R482" s="8" t="str">
        <f>IF(T482="","",((VLOOKUP(MONTH(O482)&amp;"-"&amp;YEAR(O482),Sheet3!A:F,6,FALSE)-VLOOKUP(MONTH(N482)&amp;"-"&amp;YEAR(N482),Sheet3!A:F,6,FALSE)-1)+((NETWORKDAYS(N482,VLOOKUP(MONTH(N482)&amp;"-"&amp;YEAR(N482),Sheet3!A:E,5,FALSE)))/VLOOKUP(MONTH(N482)&amp;"-"&amp;YEAR(N482),Sheet3!A:E,3,FALSE))+(NETWORKDAYS(VLOOKUP(MONTH(O482)&amp;"-"&amp;YEAR(O482),Sheet3!A:D,4,FALSE),O482)/VLOOKUP(MONTH(O482)&amp;"-"&amp;YEAR(O482),Sheet3!A:D,3,FALSE)))*S482)</f>
        <v/>
      </c>
      <c r="T482" s="8" t="str">
        <f t="shared" si="7"/>
        <v/>
      </c>
    </row>
    <row r="483" spans="18:20" ht="15" x14ac:dyDescent="0.25">
      <c r="R483" s="8" t="str">
        <f>IF(T483="","",((VLOOKUP(MONTH(O483)&amp;"-"&amp;YEAR(O483),Sheet3!A:F,6,FALSE)-VLOOKUP(MONTH(N483)&amp;"-"&amp;YEAR(N483),Sheet3!A:F,6,FALSE)-1)+((NETWORKDAYS(N483,VLOOKUP(MONTH(N483)&amp;"-"&amp;YEAR(N483),Sheet3!A:E,5,FALSE)))/VLOOKUP(MONTH(N483)&amp;"-"&amp;YEAR(N483),Sheet3!A:E,3,FALSE))+(NETWORKDAYS(VLOOKUP(MONTH(O483)&amp;"-"&amp;YEAR(O483),Sheet3!A:D,4,FALSE),O483)/VLOOKUP(MONTH(O483)&amp;"-"&amp;YEAR(O483),Sheet3!A:D,3,FALSE)))*S483)</f>
        <v/>
      </c>
      <c r="T483" s="8" t="str">
        <f t="shared" si="7"/>
        <v/>
      </c>
    </row>
    <row r="484" spans="18:20" ht="15" x14ac:dyDescent="0.25">
      <c r="R484" s="8" t="str">
        <f>IF(T484="","",((VLOOKUP(MONTH(O484)&amp;"-"&amp;YEAR(O484),Sheet3!A:F,6,FALSE)-VLOOKUP(MONTH(N484)&amp;"-"&amp;YEAR(N484),Sheet3!A:F,6,FALSE)-1)+((NETWORKDAYS(N484,VLOOKUP(MONTH(N484)&amp;"-"&amp;YEAR(N484),Sheet3!A:E,5,FALSE)))/VLOOKUP(MONTH(N484)&amp;"-"&amp;YEAR(N484),Sheet3!A:E,3,FALSE))+(NETWORKDAYS(VLOOKUP(MONTH(O484)&amp;"-"&amp;YEAR(O484),Sheet3!A:D,4,FALSE),O484)/VLOOKUP(MONTH(O484)&amp;"-"&amp;YEAR(O484),Sheet3!A:D,3,FALSE)))*S484)</f>
        <v/>
      </c>
      <c r="T484" s="8" t="str">
        <f t="shared" si="7"/>
        <v/>
      </c>
    </row>
    <row r="485" spans="18:20" ht="15" x14ac:dyDescent="0.25">
      <c r="R485" s="8" t="str">
        <f>IF(T485="","",((VLOOKUP(MONTH(O485)&amp;"-"&amp;YEAR(O485),Sheet3!A:F,6,FALSE)-VLOOKUP(MONTH(N485)&amp;"-"&amp;YEAR(N485),Sheet3!A:F,6,FALSE)-1)+((NETWORKDAYS(N485,VLOOKUP(MONTH(N485)&amp;"-"&amp;YEAR(N485),Sheet3!A:E,5,FALSE)))/VLOOKUP(MONTH(N485)&amp;"-"&amp;YEAR(N485),Sheet3!A:E,3,FALSE))+(NETWORKDAYS(VLOOKUP(MONTH(O485)&amp;"-"&amp;YEAR(O485),Sheet3!A:D,4,FALSE),O485)/VLOOKUP(MONTH(O485)&amp;"-"&amp;YEAR(O485),Sheet3!A:D,3,FALSE)))*S485)</f>
        <v/>
      </c>
      <c r="T485" s="8" t="str">
        <f t="shared" si="7"/>
        <v/>
      </c>
    </row>
    <row r="486" spans="18:20" ht="15" x14ac:dyDescent="0.25">
      <c r="R486" s="8" t="str">
        <f>IF(T486="","",((VLOOKUP(MONTH(O486)&amp;"-"&amp;YEAR(O486),Sheet3!A:F,6,FALSE)-VLOOKUP(MONTH(N486)&amp;"-"&amp;YEAR(N486),Sheet3!A:F,6,FALSE)-1)+((NETWORKDAYS(N486,VLOOKUP(MONTH(N486)&amp;"-"&amp;YEAR(N486),Sheet3!A:E,5,FALSE)))/VLOOKUP(MONTH(N486)&amp;"-"&amp;YEAR(N486),Sheet3!A:E,3,FALSE))+(NETWORKDAYS(VLOOKUP(MONTH(O486)&amp;"-"&amp;YEAR(O486),Sheet3!A:D,4,FALSE),O486)/VLOOKUP(MONTH(O486)&amp;"-"&amp;YEAR(O486),Sheet3!A:D,3,FALSE)))*S486)</f>
        <v/>
      </c>
      <c r="T486" s="8" t="str">
        <f t="shared" si="7"/>
        <v/>
      </c>
    </row>
    <row r="487" spans="18:20" ht="15" x14ac:dyDescent="0.25">
      <c r="R487" s="8" t="str">
        <f>IF(T487="","",((VLOOKUP(MONTH(O487)&amp;"-"&amp;YEAR(O487),Sheet3!A:F,6,FALSE)-VLOOKUP(MONTH(N487)&amp;"-"&amp;YEAR(N487),Sheet3!A:F,6,FALSE)-1)+((NETWORKDAYS(N487,VLOOKUP(MONTH(N487)&amp;"-"&amp;YEAR(N487),Sheet3!A:E,5,FALSE)))/VLOOKUP(MONTH(N487)&amp;"-"&amp;YEAR(N487),Sheet3!A:E,3,FALSE))+(NETWORKDAYS(VLOOKUP(MONTH(O487)&amp;"-"&amp;YEAR(O487),Sheet3!A:D,4,FALSE),O487)/VLOOKUP(MONTH(O487)&amp;"-"&amp;YEAR(O487),Sheet3!A:D,3,FALSE)))*S487)</f>
        <v/>
      </c>
      <c r="T487" s="8" t="str">
        <f t="shared" si="7"/>
        <v/>
      </c>
    </row>
    <row r="488" spans="18:20" ht="15" x14ac:dyDescent="0.25">
      <c r="R488" s="8" t="str">
        <f>IF(T488="","",((VLOOKUP(MONTH(O488)&amp;"-"&amp;YEAR(O488),Sheet3!A:F,6,FALSE)-VLOOKUP(MONTH(N488)&amp;"-"&amp;YEAR(N488),Sheet3!A:F,6,FALSE)-1)+((NETWORKDAYS(N488,VLOOKUP(MONTH(N488)&amp;"-"&amp;YEAR(N488),Sheet3!A:E,5,FALSE)))/VLOOKUP(MONTH(N488)&amp;"-"&amp;YEAR(N488),Sheet3!A:E,3,FALSE))+(NETWORKDAYS(VLOOKUP(MONTH(O488)&amp;"-"&amp;YEAR(O488),Sheet3!A:D,4,FALSE),O488)/VLOOKUP(MONTH(O488)&amp;"-"&amp;YEAR(O488),Sheet3!A:D,3,FALSE)))*S488)</f>
        <v/>
      </c>
      <c r="T488" s="8" t="str">
        <f t="shared" si="7"/>
        <v/>
      </c>
    </row>
    <row r="489" spans="18:20" ht="15" x14ac:dyDescent="0.25">
      <c r="R489" s="8" t="str">
        <f>IF(T489="","",((VLOOKUP(MONTH(O489)&amp;"-"&amp;YEAR(O489),Sheet3!A:F,6,FALSE)-VLOOKUP(MONTH(N489)&amp;"-"&amp;YEAR(N489),Sheet3!A:F,6,FALSE)-1)+((NETWORKDAYS(N489,VLOOKUP(MONTH(N489)&amp;"-"&amp;YEAR(N489),Sheet3!A:E,5,FALSE)))/VLOOKUP(MONTH(N489)&amp;"-"&amp;YEAR(N489),Sheet3!A:E,3,FALSE))+(NETWORKDAYS(VLOOKUP(MONTH(O489)&amp;"-"&amp;YEAR(O489),Sheet3!A:D,4,FALSE),O489)/VLOOKUP(MONTH(O489)&amp;"-"&amp;YEAR(O489),Sheet3!A:D,3,FALSE)))*S489)</f>
        <v/>
      </c>
      <c r="T489" s="8" t="str">
        <f t="shared" si="7"/>
        <v/>
      </c>
    </row>
    <row r="490" spans="18:20" ht="15" x14ac:dyDescent="0.25">
      <c r="R490" s="8" t="str">
        <f>IF(T490="","",((VLOOKUP(MONTH(O490)&amp;"-"&amp;YEAR(O490),Sheet3!A:F,6,FALSE)-VLOOKUP(MONTH(N490)&amp;"-"&amp;YEAR(N490),Sheet3!A:F,6,FALSE)-1)+((NETWORKDAYS(N490,VLOOKUP(MONTH(N490)&amp;"-"&amp;YEAR(N490),Sheet3!A:E,5,FALSE)))/VLOOKUP(MONTH(N490)&amp;"-"&amp;YEAR(N490),Sheet3!A:E,3,FALSE))+(NETWORKDAYS(VLOOKUP(MONTH(O490)&amp;"-"&amp;YEAR(O490),Sheet3!A:D,4,FALSE),O490)/VLOOKUP(MONTH(O490)&amp;"-"&amp;YEAR(O490),Sheet3!A:D,3,FALSE)))*S490)</f>
        <v/>
      </c>
      <c r="T490" s="8" t="str">
        <f t="shared" si="7"/>
        <v/>
      </c>
    </row>
    <row r="491" spans="18:20" ht="15" x14ac:dyDescent="0.25">
      <c r="R491" s="8" t="str">
        <f>IF(T491="","",((VLOOKUP(MONTH(O491)&amp;"-"&amp;YEAR(O491),Sheet3!A:F,6,FALSE)-VLOOKUP(MONTH(N491)&amp;"-"&amp;YEAR(N491),Sheet3!A:F,6,FALSE)-1)+((NETWORKDAYS(N491,VLOOKUP(MONTH(N491)&amp;"-"&amp;YEAR(N491),Sheet3!A:E,5,FALSE)))/VLOOKUP(MONTH(N491)&amp;"-"&amp;YEAR(N491),Sheet3!A:E,3,FALSE))+(NETWORKDAYS(VLOOKUP(MONTH(O491)&amp;"-"&amp;YEAR(O491),Sheet3!A:D,4,FALSE),O491)/VLOOKUP(MONTH(O491)&amp;"-"&amp;YEAR(O491),Sheet3!A:D,3,FALSE)))*S491)</f>
        <v/>
      </c>
      <c r="T491" s="8" t="str">
        <f t="shared" si="7"/>
        <v/>
      </c>
    </row>
    <row r="492" spans="18:20" ht="15" x14ac:dyDescent="0.25">
      <c r="R492" s="8" t="str">
        <f>IF(T492="","",((VLOOKUP(MONTH(O492)&amp;"-"&amp;YEAR(O492),Sheet3!A:F,6,FALSE)-VLOOKUP(MONTH(N492)&amp;"-"&amp;YEAR(N492),Sheet3!A:F,6,FALSE)-1)+((NETWORKDAYS(N492,VLOOKUP(MONTH(N492)&amp;"-"&amp;YEAR(N492),Sheet3!A:E,5,FALSE)))/VLOOKUP(MONTH(N492)&amp;"-"&amp;YEAR(N492),Sheet3!A:E,3,FALSE))+(NETWORKDAYS(VLOOKUP(MONTH(O492)&amp;"-"&amp;YEAR(O492),Sheet3!A:D,4,FALSE),O492)/VLOOKUP(MONTH(O492)&amp;"-"&amp;YEAR(O492),Sheet3!A:D,3,FALSE)))*S492)</f>
        <v/>
      </c>
      <c r="T492" s="8" t="str">
        <f t="shared" si="7"/>
        <v/>
      </c>
    </row>
    <row r="493" spans="18:20" ht="15" x14ac:dyDescent="0.25">
      <c r="R493" s="8" t="str">
        <f>IF(T493="","",((VLOOKUP(MONTH(O493)&amp;"-"&amp;YEAR(O493),Sheet3!A:F,6,FALSE)-VLOOKUP(MONTH(N493)&amp;"-"&amp;YEAR(N493),Sheet3!A:F,6,FALSE)-1)+((NETWORKDAYS(N493,VLOOKUP(MONTH(N493)&amp;"-"&amp;YEAR(N493),Sheet3!A:E,5,FALSE)))/VLOOKUP(MONTH(N493)&amp;"-"&amp;YEAR(N493),Sheet3!A:E,3,FALSE))+(NETWORKDAYS(VLOOKUP(MONTH(O493)&amp;"-"&amp;YEAR(O493),Sheet3!A:D,4,FALSE),O493)/VLOOKUP(MONTH(O493)&amp;"-"&amp;YEAR(O493),Sheet3!A:D,3,FALSE)))*S493)</f>
        <v/>
      </c>
      <c r="T493" s="8" t="str">
        <f t="shared" si="7"/>
        <v/>
      </c>
    </row>
    <row r="494" spans="18:20" ht="15" x14ac:dyDescent="0.25">
      <c r="R494" s="8" t="str">
        <f>IF(T494="","",((VLOOKUP(MONTH(O494)&amp;"-"&amp;YEAR(O494),Sheet3!A:F,6,FALSE)-VLOOKUP(MONTH(N494)&amp;"-"&amp;YEAR(N494),Sheet3!A:F,6,FALSE)-1)+((NETWORKDAYS(N494,VLOOKUP(MONTH(N494)&amp;"-"&amp;YEAR(N494),Sheet3!A:E,5,FALSE)))/VLOOKUP(MONTH(N494)&amp;"-"&amp;YEAR(N494),Sheet3!A:E,3,FALSE))+(NETWORKDAYS(VLOOKUP(MONTH(O494)&amp;"-"&amp;YEAR(O494),Sheet3!A:D,4,FALSE),O494)/VLOOKUP(MONTH(O494)&amp;"-"&amp;YEAR(O494),Sheet3!A:D,3,FALSE)))*S494)</f>
        <v/>
      </c>
      <c r="T494" s="8" t="str">
        <f t="shared" si="7"/>
        <v/>
      </c>
    </row>
    <row r="495" spans="18:20" ht="15" x14ac:dyDescent="0.25">
      <c r="R495" s="8" t="str">
        <f>IF(T495="","",((VLOOKUP(MONTH(O495)&amp;"-"&amp;YEAR(O495),Sheet3!A:F,6,FALSE)-VLOOKUP(MONTH(N495)&amp;"-"&amp;YEAR(N495),Sheet3!A:F,6,FALSE)-1)+((NETWORKDAYS(N495,VLOOKUP(MONTH(N495)&amp;"-"&amp;YEAR(N495),Sheet3!A:E,5,FALSE)))/VLOOKUP(MONTH(N495)&amp;"-"&amp;YEAR(N495),Sheet3!A:E,3,FALSE))+(NETWORKDAYS(VLOOKUP(MONTH(O495)&amp;"-"&amp;YEAR(O495),Sheet3!A:D,4,FALSE),O495)/VLOOKUP(MONTH(O495)&amp;"-"&amp;YEAR(O495),Sheet3!A:D,3,FALSE)))*S495)</f>
        <v/>
      </c>
      <c r="T495" s="8" t="str">
        <f t="shared" si="7"/>
        <v/>
      </c>
    </row>
    <row r="496" spans="18:20" ht="15" x14ac:dyDescent="0.25">
      <c r="R496" s="8" t="str">
        <f>IF(T496="","",((VLOOKUP(MONTH(O496)&amp;"-"&amp;YEAR(O496),Sheet3!A:F,6,FALSE)-VLOOKUP(MONTH(N496)&amp;"-"&amp;YEAR(N496),Sheet3!A:F,6,FALSE)-1)+((NETWORKDAYS(N496,VLOOKUP(MONTH(N496)&amp;"-"&amp;YEAR(N496),Sheet3!A:E,5,FALSE)))/VLOOKUP(MONTH(N496)&amp;"-"&amp;YEAR(N496),Sheet3!A:E,3,FALSE))+(NETWORKDAYS(VLOOKUP(MONTH(O496)&amp;"-"&amp;YEAR(O496),Sheet3!A:D,4,FALSE),O496)/VLOOKUP(MONTH(O496)&amp;"-"&amp;YEAR(O496),Sheet3!A:D,3,FALSE)))*S496)</f>
        <v/>
      </c>
      <c r="T496" s="8" t="str">
        <f t="shared" si="7"/>
        <v/>
      </c>
    </row>
    <row r="497" spans="18:20" ht="15" x14ac:dyDescent="0.25">
      <c r="R497" s="8" t="str">
        <f>IF(T497="","",((VLOOKUP(MONTH(O497)&amp;"-"&amp;YEAR(O497),Sheet3!A:F,6,FALSE)-VLOOKUP(MONTH(N497)&amp;"-"&amp;YEAR(N497),Sheet3!A:F,6,FALSE)-1)+((NETWORKDAYS(N497,VLOOKUP(MONTH(N497)&amp;"-"&amp;YEAR(N497),Sheet3!A:E,5,FALSE)))/VLOOKUP(MONTH(N497)&amp;"-"&amp;YEAR(N497),Sheet3!A:E,3,FALSE))+(NETWORKDAYS(VLOOKUP(MONTH(O497)&amp;"-"&amp;YEAR(O497),Sheet3!A:D,4,FALSE),O497)/VLOOKUP(MONTH(O497)&amp;"-"&amp;YEAR(O497),Sheet3!A:D,3,FALSE)))*S497)</f>
        <v/>
      </c>
      <c r="T497" s="8" t="str">
        <f t="shared" si="7"/>
        <v/>
      </c>
    </row>
    <row r="498" spans="18:20" ht="15" x14ac:dyDescent="0.25">
      <c r="R498" s="8" t="str">
        <f>IF(T498="","",((VLOOKUP(MONTH(O498)&amp;"-"&amp;YEAR(O498),Sheet3!A:F,6,FALSE)-VLOOKUP(MONTH(N498)&amp;"-"&amp;YEAR(N498),Sheet3!A:F,6,FALSE)-1)+((NETWORKDAYS(N498,VLOOKUP(MONTH(N498)&amp;"-"&amp;YEAR(N498),Sheet3!A:E,5,FALSE)))/VLOOKUP(MONTH(N498)&amp;"-"&amp;YEAR(N498),Sheet3!A:E,3,FALSE))+(NETWORKDAYS(VLOOKUP(MONTH(O498)&amp;"-"&amp;YEAR(O498),Sheet3!A:D,4,FALSE),O498)/VLOOKUP(MONTH(O498)&amp;"-"&amp;YEAR(O498),Sheet3!A:D,3,FALSE)))*S498)</f>
        <v/>
      </c>
      <c r="T498" s="8" t="str">
        <f t="shared" si="7"/>
        <v/>
      </c>
    </row>
    <row r="499" spans="18:20" ht="15" x14ac:dyDescent="0.25">
      <c r="R499" s="8" t="str">
        <f>IF(T499="","",((VLOOKUP(MONTH(O499)&amp;"-"&amp;YEAR(O499),Sheet3!A:F,6,FALSE)-VLOOKUP(MONTH(N499)&amp;"-"&amp;YEAR(N499),Sheet3!A:F,6,FALSE)-1)+((NETWORKDAYS(N499,VLOOKUP(MONTH(N499)&amp;"-"&amp;YEAR(N499),Sheet3!A:E,5,FALSE)))/VLOOKUP(MONTH(N499)&amp;"-"&amp;YEAR(N499),Sheet3!A:E,3,FALSE))+(NETWORKDAYS(VLOOKUP(MONTH(O499)&amp;"-"&amp;YEAR(O499),Sheet3!A:D,4,FALSE),O499)/VLOOKUP(MONTH(O499)&amp;"-"&amp;YEAR(O499),Sheet3!A:D,3,FALSE)))*S499)</f>
        <v/>
      </c>
      <c r="T499" s="8" t="str">
        <f t="shared" si="7"/>
        <v/>
      </c>
    </row>
    <row r="500" spans="18:20" ht="15" x14ac:dyDescent="0.25">
      <c r="R500" s="8" t="str">
        <f>IF(T500="","",((VLOOKUP(MONTH(O500)&amp;"-"&amp;YEAR(O500),Sheet3!A:F,6,FALSE)-VLOOKUP(MONTH(N500)&amp;"-"&amp;YEAR(N500),Sheet3!A:F,6,FALSE)-1)+((NETWORKDAYS(N500,VLOOKUP(MONTH(N500)&amp;"-"&amp;YEAR(N500),Sheet3!A:E,5,FALSE)))/VLOOKUP(MONTH(N500)&amp;"-"&amp;YEAR(N500),Sheet3!A:E,3,FALSE))+(NETWORKDAYS(VLOOKUP(MONTH(O500)&amp;"-"&amp;YEAR(O500),Sheet3!A:D,4,FALSE),O500)/VLOOKUP(MONTH(O500)&amp;"-"&amp;YEAR(O500),Sheet3!A:D,3,FALSE)))*S500)</f>
        <v/>
      </c>
      <c r="T500" s="8" t="str">
        <f t="shared" si="7"/>
        <v/>
      </c>
    </row>
    <row r="501" spans="18:20" ht="15" x14ac:dyDescent="0.25">
      <c r="R501" s="8" t="str">
        <f>IF(T501="","",((VLOOKUP(MONTH(O501)&amp;"-"&amp;YEAR(O501),Sheet3!A:F,6,FALSE)-VLOOKUP(MONTH(N501)&amp;"-"&amp;YEAR(N501),Sheet3!A:F,6,FALSE)-1)+((NETWORKDAYS(N501,VLOOKUP(MONTH(N501)&amp;"-"&amp;YEAR(N501),Sheet3!A:E,5,FALSE)))/VLOOKUP(MONTH(N501)&amp;"-"&amp;YEAR(N501),Sheet3!A:E,3,FALSE))+(NETWORKDAYS(VLOOKUP(MONTH(O501)&amp;"-"&amp;YEAR(O501),Sheet3!A:D,4,FALSE),O501)/VLOOKUP(MONTH(O501)&amp;"-"&amp;YEAR(O501),Sheet3!A:D,3,FALSE)))*S501)</f>
        <v/>
      </c>
      <c r="T501" s="8" t="str">
        <f t="shared" si="7"/>
        <v/>
      </c>
    </row>
    <row r="502" spans="18:20" ht="15" x14ac:dyDescent="0.25">
      <c r="R502" s="8" t="str">
        <f>IF(T502="","",((VLOOKUP(MONTH(O502)&amp;"-"&amp;YEAR(O502),Sheet3!A:F,6,FALSE)-VLOOKUP(MONTH(N502)&amp;"-"&amp;YEAR(N502),Sheet3!A:F,6,FALSE)-1)+((NETWORKDAYS(N502,VLOOKUP(MONTH(N502)&amp;"-"&amp;YEAR(N502),Sheet3!A:E,5,FALSE)))/VLOOKUP(MONTH(N502)&amp;"-"&amp;YEAR(N502),Sheet3!A:E,3,FALSE))+(NETWORKDAYS(VLOOKUP(MONTH(O502)&amp;"-"&amp;YEAR(O502),Sheet3!A:D,4,FALSE),O502)/VLOOKUP(MONTH(O502)&amp;"-"&amp;YEAR(O502),Sheet3!A:D,3,FALSE)))*S502)</f>
        <v/>
      </c>
      <c r="T502" s="8" t="str">
        <f t="shared" si="7"/>
        <v/>
      </c>
    </row>
    <row r="503" spans="18:20" ht="15" x14ac:dyDescent="0.25">
      <c r="R503" s="8" t="str">
        <f>IF(T503="","",((VLOOKUP(MONTH(O503)&amp;"-"&amp;YEAR(O503),Sheet3!A:F,6,FALSE)-VLOOKUP(MONTH(N503)&amp;"-"&amp;YEAR(N503),Sheet3!A:F,6,FALSE)-1)+((NETWORKDAYS(N503,VLOOKUP(MONTH(N503)&amp;"-"&amp;YEAR(N503),Sheet3!A:E,5,FALSE)))/VLOOKUP(MONTH(N503)&amp;"-"&amp;YEAR(N503),Sheet3!A:E,3,FALSE))+(NETWORKDAYS(VLOOKUP(MONTH(O503)&amp;"-"&amp;YEAR(O503),Sheet3!A:D,4,FALSE),O503)/VLOOKUP(MONTH(O503)&amp;"-"&amp;YEAR(O503),Sheet3!A:D,3,FALSE)))*S503)</f>
        <v/>
      </c>
      <c r="T503" s="8" t="str">
        <f t="shared" si="7"/>
        <v/>
      </c>
    </row>
    <row r="504" spans="18:20" ht="15" x14ac:dyDescent="0.25">
      <c r="R504" s="8" t="str">
        <f>IF(T504="","",((VLOOKUP(MONTH(O504)&amp;"-"&amp;YEAR(O504),Sheet3!A:F,6,FALSE)-VLOOKUP(MONTH(N504)&amp;"-"&amp;YEAR(N504),Sheet3!A:F,6,FALSE)-1)+((NETWORKDAYS(N504,VLOOKUP(MONTH(N504)&amp;"-"&amp;YEAR(N504),Sheet3!A:E,5,FALSE)))/VLOOKUP(MONTH(N504)&amp;"-"&amp;YEAR(N504),Sheet3!A:E,3,FALSE))+(NETWORKDAYS(VLOOKUP(MONTH(O504)&amp;"-"&amp;YEAR(O504),Sheet3!A:D,4,FALSE),O504)/VLOOKUP(MONTH(O504)&amp;"-"&amp;YEAR(O504),Sheet3!A:D,3,FALSE)))*S504)</f>
        <v/>
      </c>
      <c r="T504" s="8" t="str">
        <f t="shared" si="7"/>
        <v/>
      </c>
    </row>
    <row r="505" spans="18:20" ht="15" x14ac:dyDescent="0.25">
      <c r="R505" s="8" t="str">
        <f>IF(T505="","",((VLOOKUP(MONTH(O505)&amp;"-"&amp;YEAR(O505),Sheet3!A:F,6,FALSE)-VLOOKUP(MONTH(N505)&amp;"-"&amp;YEAR(N505),Sheet3!A:F,6,FALSE)-1)+((NETWORKDAYS(N505,VLOOKUP(MONTH(N505)&amp;"-"&amp;YEAR(N505),Sheet3!A:E,5,FALSE)))/VLOOKUP(MONTH(N505)&amp;"-"&amp;YEAR(N505),Sheet3!A:E,3,FALSE))+(NETWORKDAYS(VLOOKUP(MONTH(O505)&amp;"-"&amp;YEAR(O505),Sheet3!A:D,4,FALSE),O505)/VLOOKUP(MONTH(O505)&amp;"-"&amp;YEAR(O505),Sheet3!A:D,3,FALSE)))*S505)</f>
        <v/>
      </c>
      <c r="T505" s="8" t="str">
        <f t="shared" ref="T505:T568" si="8">IF(S505="","",((S505/(P505/40))*12))</f>
        <v/>
      </c>
    </row>
    <row r="506" spans="18:20" ht="15" x14ac:dyDescent="0.25">
      <c r="R506" s="8" t="str">
        <f>IF(T506="","",((VLOOKUP(MONTH(O506)&amp;"-"&amp;YEAR(O506),Sheet3!A:F,6,FALSE)-VLOOKUP(MONTH(N506)&amp;"-"&amp;YEAR(N506),Sheet3!A:F,6,FALSE)-1)+((NETWORKDAYS(N506,VLOOKUP(MONTH(N506)&amp;"-"&amp;YEAR(N506),Sheet3!A:E,5,FALSE)))/VLOOKUP(MONTH(N506)&amp;"-"&amp;YEAR(N506),Sheet3!A:E,3,FALSE))+(NETWORKDAYS(VLOOKUP(MONTH(O506)&amp;"-"&amp;YEAR(O506),Sheet3!A:D,4,FALSE),O506)/VLOOKUP(MONTH(O506)&amp;"-"&amp;YEAR(O506),Sheet3!A:D,3,FALSE)))*S506)</f>
        <v/>
      </c>
      <c r="T506" s="8" t="str">
        <f t="shared" si="8"/>
        <v/>
      </c>
    </row>
    <row r="507" spans="18:20" ht="15" x14ac:dyDescent="0.25">
      <c r="R507" s="8" t="str">
        <f>IF(T507="","",((VLOOKUP(MONTH(O507)&amp;"-"&amp;YEAR(O507),Sheet3!A:F,6,FALSE)-VLOOKUP(MONTH(N507)&amp;"-"&amp;YEAR(N507),Sheet3!A:F,6,FALSE)-1)+((NETWORKDAYS(N507,VLOOKUP(MONTH(N507)&amp;"-"&amp;YEAR(N507),Sheet3!A:E,5,FALSE)))/VLOOKUP(MONTH(N507)&amp;"-"&amp;YEAR(N507),Sheet3!A:E,3,FALSE))+(NETWORKDAYS(VLOOKUP(MONTH(O507)&amp;"-"&amp;YEAR(O507),Sheet3!A:D,4,FALSE),O507)/VLOOKUP(MONTH(O507)&amp;"-"&amp;YEAR(O507),Sheet3!A:D,3,FALSE)))*S507)</f>
        <v/>
      </c>
      <c r="T507" s="8" t="str">
        <f t="shared" si="8"/>
        <v/>
      </c>
    </row>
    <row r="508" spans="18:20" ht="15" x14ac:dyDescent="0.25">
      <c r="R508" s="8" t="str">
        <f>IF(T508="","",((VLOOKUP(MONTH(O508)&amp;"-"&amp;YEAR(O508),Sheet3!A:F,6,FALSE)-VLOOKUP(MONTH(N508)&amp;"-"&amp;YEAR(N508),Sheet3!A:F,6,FALSE)-1)+((NETWORKDAYS(N508,VLOOKUP(MONTH(N508)&amp;"-"&amp;YEAR(N508),Sheet3!A:E,5,FALSE)))/VLOOKUP(MONTH(N508)&amp;"-"&amp;YEAR(N508),Sheet3!A:E,3,FALSE))+(NETWORKDAYS(VLOOKUP(MONTH(O508)&amp;"-"&amp;YEAR(O508),Sheet3!A:D,4,FALSE),O508)/VLOOKUP(MONTH(O508)&amp;"-"&amp;YEAR(O508),Sheet3!A:D,3,FALSE)))*S508)</f>
        <v/>
      </c>
      <c r="T508" s="8" t="str">
        <f t="shared" si="8"/>
        <v/>
      </c>
    </row>
    <row r="509" spans="18:20" ht="15" x14ac:dyDescent="0.25">
      <c r="R509" s="8" t="str">
        <f>IF(T509="","",((VLOOKUP(MONTH(O509)&amp;"-"&amp;YEAR(O509),Sheet3!A:F,6,FALSE)-VLOOKUP(MONTH(N509)&amp;"-"&amp;YEAR(N509),Sheet3!A:F,6,FALSE)-1)+((NETWORKDAYS(N509,VLOOKUP(MONTH(N509)&amp;"-"&amp;YEAR(N509),Sheet3!A:E,5,FALSE)))/VLOOKUP(MONTH(N509)&amp;"-"&amp;YEAR(N509),Sheet3!A:E,3,FALSE))+(NETWORKDAYS(VLOOKUP(MONTH(O509)&amp;"-"&amp;YEAR(O509),Sheet3!A:D,4,FALSE),O509)/VLOOKUP(MONTH(O509)&amp;"-"&amp;YEAR(O509),Sheet3!A:D,3,FALSE)))*S509)</f>
        <v/>
      </c>
      <c r="T509" s="8" t="str">
        <f t="shared" si="8"/>
        <v/>
      </c>
    </row>
    <row r="510" spans="18:20" ht="15" x14ac:dyDescent="0.25">
      <c r="R510" s="8" t="str">
        <f>IF(T510="","",((VLOOKUP(MONTH(O510)&amp;"-"&amp;YEAR(O510),Sheet3!A:F,6,FALSE)-VLOOKUP(MONTH(N510)&amp;"-"&amp;YEAR(N510),Sheet3!A:F,6,FALSE)-1)+((NETWORKDAYS(N510,VLOOKUP(MONTH(N510)&amp;"-"&amp;YEAR(N510),Sheet3!A:E,5,FALSE)))/VLOOKUP(MONTH(N510)&amp;"-"&amp;YEAR(N510),Sheet3!A:E,3,FALSE))+(NETWORKDAYS(VLOOKUP(MONTH(O510)&amp;"-"&amp;YEAR(O510),Sheet3!A:D,4,FALSE),O510)/VLOOKUP(MONTH(O510)&amp;"-"&amp;YEAR(O510),Sheet3!A:D,3,FALSE)))*S510)</f>
        <v/>
      </c>
      <c r="T510" s="8" t="str">
        <f t="shared" si="8"/>
        <v/>
      </c>
    </row>
    <row r="511" spans="18:20" ht="15" x14ac:dyDescent="0.25">
      <c r="R511" s="8" t="str">
        <f>IF(T511="","",((VLOOKUP(MONTH(O511)&amp;"-"&amp;YEAR(O511),Sheet3!A:F,6,FALSE)-VLOOKUP(MONTH(N511)&amp;"-"&amp;YEAR(N511),Sheet3!A:F,6,FALSE)-1)+((NETWORKDAYS(N511,VLOOKUP(MONTH(N511)&amp;"-"&amp;YEAR(N511),Sheet3!A:E,5,FALSE)))/VLOOKUP(MONTH(N511)&amp;"-"&amp;YEAR(N511),Sheet3!A:E,3,FALSE))+(NETWORKDAYS(VLOOKUP(MONTH(O511)&amp;"-"&amp;YEAR(O511),Sheet3!A:D,4,FALSE),O511)/VLOOKUP(MONTH(O511)&amp;"-"&amp;YEAR(O511),Sheet3!A:D,3,FALSE)))*S511)</f>
        <v/>
      </c>
      <c r="T511" s="8" t="str">
        <f t="shared" si="8"/>
        <v/>
      </c>
    </row>
    <row r="512" spans="18:20" ht="15" x14ac:dyDescent="0.25">
      <c r="R512" s="8" t="str">
        <f>IF(T512="","",((VLOOKUP(MONTH(O512)&amp;"-"&amp;YEAR(O512),Sheet3!A:F,6,FALSE)-VLOOKUP(MONTH(N512)&amp;"-"&amp;YEAR(N512),Sheet3!A:F,6,FALSE)-1)+((NETWORKDAYS(N512,VLOOKUP(MONTH(N512)&amp;"-"&amp;YEAR(N512),Sheet3!A:E,5,FALSE)))/VLOOKUP(MONTH(N512)&amp;"-"&amp;YEAR(N512),Sheet3!A:E,3,FALSE))+(NETWORKDAYS(VLOOKUP(MONTH(O512)&amp;"-"&amp;YEAR(O512),Sheet3!A:D,4,FALSE),O512)/VLOOKUP(MONTH(O512)&amp;"-"&amp;YEAR(O512),Sheet3!A:D,3,FALSE)))*S512)</f>
        <v/>
      </c>
      <c r="T512" s="8" t="str">
        <f t="shared" si="8"/>
        <v/>
      </c>
    </row>
    <row r="513" spans="18:20" ht="15" x14ac:dyDescent="0.25">
      <c r="R513" s="8" t="str">
        <f>IF(T513="","",((VLOOKUP(MONTH(O513)&amp;"-"&amp;YEAR(O513),Sheet3!A:F,6,FALSE)-VLOOKUP(MONTH(N513)&amp;"-"&amp;YEAR(N513),Sheet3!A:F,6,FALSE)-1)+((NETWORKDAYS(N513,VLOOKUP(MONTH(N513)&amp;"-"&amp;YEAR(N513),Sheet3!A:E,5,FALSE)))/VLOOKUP(MONTH(N513)&amp;"-"&amp;YEAR(N513),Sheet3!A:E,3,FALSE))+(NETWORKDAYS(VLOOKUP(MONTH(O513)&amp;"-"&amp;YEAR(O513),Sheet3!A:D,4,FALSE),O513)/VLOOKUP(MONTH(O513)&amp;"-"&amp;YEAR(O513),Sheet3!A:D,3,FALSE)))*S513)</f>
        <v/>
      </c>
      <c r="T513" s="8" t="str">
        <f t="shared" si="8"/>
        <v/>
      </c>
    </row>
    <row r="514" spans="18:20" ht="15" x14ac:dyDescent="0.25">
      <c r="R514" s="8" t="str">
        <f>IF(T514="","",((VLOOKUP(MONTH(O514)&amp;"-"&amp;YEAR(O514),Sheet3!A:F,6,FALSE)-VLOOKUP(MONTH(N514)&amp;"-"&amp;YEAR(N514),Sheet3!A:F,6,FALSE)-1)+((NETWORKDAYS(N514,VLOOKUP(MONTH(N514)&amp;"-"&amp;YEAR(N514),Sheet3!A:E,5,FALSE)))/VLOOKUP(MONTH(N514)&amp;"-"&amp;YEAR(N514),Sheet3!A:E,3,FALSE))+(NETWORKDAYS(VLOOKUP(MONTH(O514)&amp;"-"&amp;YEAR(O514),Sheet3!A:D,4,FALSE),O514)/VLOOKUP(MONTH(O514)&amp;"-"&amp;YEAR(O514),Sheet3!A:D,3,FALSE)))*S514)</f>
        <v/>
      </c>
      <c r="T514" s="8" t="str">
        <f t="shared" si="8"/>
        <v/>
      </c>
    </row>
    <row r="515" spans="18:20" ht="15" x14ac:dyDescent="0.25">
      <c r="R515" s="8" t="str">
        <f>IF(T515="","",((VLOOKUP(MONTH(O515)&amp;"-"&amp;YEAR(O515),Sheet3!A:F,6,FALSE)-VLOOKUP(MONTH(N515)&amp;"-"&amp;YEAR(N515),Sheet3!A:F,6,FALSE)-1)+((NETWORKDAYS(N515,VLOOKUP(MONTH(N515)&amp;"-"&amp;YEAR(N515),Sheet3!A:E,5,FALSE)))/VLOOKUP(MONTH(N515)&amp;"-"&amp;YEAR(N515),Sheet3!A:E,3,FALSE))+(NETWORKDAYS(VLOOKUP(MONTH(O515)&amp;"-"&amp;YEAR(O515),Sheet3!A:D,4,FALSE),O515)/VLOOKUP(MONTH(O515)&amp;"-"&amp;YEAR(O515),Sheet3!A:D,3,FALSE)))*S515)</f>
        <v/>
      </c>
      <c r="T515" s="8" t="str">
        <f t="shared" si="8"/>
        <v/>
      </c>
    </row>
    <row r="516" spans="18:20" ht="15" x14ac:dyDescent="0.25">
      <c r="R516" s="8" t="str">
        <f>IF(T516="","",((VLOOKUP(MONTH(O516)&amp;"-"&amp;YEAR(O516),Sheet3!A:F,6,FALSE)-VLOOKUP(MONTH(N516)&amp;"-"&amp;YEAR(N516),Sheet3!A:F,6,FALSE)-1)+((NETWORKDAYS(N516,VLOOKUP(MONTH(N516)&amp;"-"&amp;YEAR(N516),Sheet3!A:E,5,FALSE)))/VLOOKUP(MONTH(N516)&amp;"-"&amp;YEAR(N516),Sheet3!A:E,3,FALSE))+(NETWORKDAYS(VLOOKUP(MONTH(O516)&amp;"-"&amp;YEAR(O516),Sheet3!A:D,4,FALSE),O516)/VLOOKUP(MONTH(O516)&amp;"-"&amp;YEAR(O516),Sheet3!A:D,3,FALSE)))*S516)</f>
        <v/>
      </c>
      <c r="T516" s="8" t="str">
        <f t="shared" si="8"/>
        <v/>
      </c>
    </row>
    <row r="517" spans="18:20" ht="15" x14ac:dyDescent="0.25">
      <c r="R517" s="8" t="str">
        <f>IF(T517="","",((VLOOKUP(MONTH(O517)&amp;"-"&amp;YEAR(O517),Sheet3!A:F,6,FALSE)-VLOOKUP(MONTH(N517)&amp;"-"&amp;YEAR(N517),Sheet3!A:F,6,FALSE)-1)+((NETWORKDAYS(N517,VLOOKUP(MONTH(N517)&amp;"-"&amp;YEAR(N517),Sheet3!A:E,5,FALSE)))/VLOOKUP(MONTH(N517)&amp;"-"&amp;YEAR(N517),Sheet3!A:E,3,FALSE))+(NETWORKDAYS(VLOOKUP(MONTH(O517)&amp;"-"&amp;YEAR(O517),Sheet3!A:D,4,FALSE),O517)/VLOOKUP(MONTH(O517)&amp;"-"&amp;YEAR(O517),Sheet3!A:D,3,FALSE)))*S517)</f>
        <v/>
      </c>
      <c r="T517" s="8" t="str">
        <f t="shared" si="8"/>
        <v/>
      </c>
    </row>
    <row r="518" spans="18:20" ht="15" x14ac:dyDescent="0.25">
      <c r="R518" s="8" t="str">
        <f>IF(T518="","",((VLOOKUP(MONTH(O518)&amp;"-"&amp;YEAR(O518),Sheet3!A:F,6,FALSE)-VLOOKUP(MONTH(N518)&amp;"-"&amp;YEAR(N518),Sheet3!A:F,6,FALSE)-1)+((NETWORKDAYS(N518,VLOOKUP(MONTH(N518)&amp;"-"&amp;YEAR(N518),Sheet3!A:E,5,FALSE)))/VLOOKUP(MONTH(N518)&amp;"-"&amp;YEAR(N518),Sheet3!A:E,3,FALSE))+(NETWORKDAYS(VLOOKUP(MONTH(O518)&amp;"-"&amp;YEAR(O518),Sheet3!A:D,4,FALSE),O518)/VLOOKUP(MONTH(O518)&amp;"-"&amp;YEAR(O518),Sheet3!A:D,3,FALSE)))*S518)</f>
        <v/>
      </c>
      <c r="T518" s="8" t="str">
        <f t="shared" si="8"/>
        <v/>
      </c>
    </row>
    <row r="519" spans="18:20" ht="15" x14ac:dyDescent="0.25">
      <c r="R519" s="8" t="str">
        <f>IF(T519="","",((VLOOKUP(MONTH(O519)&amp;"-"&amp;YEAR(O519),Sheet3!A:F,6,FALSE)-VLOOKUP(MONTH(N519)&amp;"-"&amp;YEAR(N519),Sheet3!A:F,6,FALSE)-1)+((NETWORKDAYS(N519,VLOOKUP(MONTH(N519)&amp;"-"&amp;YEAR(N519),Sheet3!A:E,5,FALSE)))/VLOOKUP(MONTH(N519)&amp;"-"&amp;YEAR(N519),Sheet3!A:E,3,FALSE))+(NETWORKDAYS(VLOOKUP(MONTH(O519)&amp;"-"&amp;YEAR(O519),Sheet3!A:D,4,FALSE),O519)/VLOOKUP(MONTH(O519)&amp;"-"&amp;YEAR(O519),Sheet3!A:D,3,FALSE)))*S519)</f>
        <v/>
      </c>
      <c r="T519" s="8" t="str">
        <f t="shared" si="8"/>
        <v/>
      </c>
    </row>
    <row r="520" spans="18:20" ht="15" x14ac:dyDescent="0.25">
      <c r="R520" s="8" t="str">
        <f>IF(T520="","",((VLOOKUP(MONTH(O520)&amp;"-"&amp;YEAR(O520),Sheet3!A:F,6,FALSE)-VLOOKUP(MONTH(N520)&amp;"-"&amp;YEAR(N520),Sheet3!A:F,6,FALSE)-1)+((NETWORKDAYS(N520,VLOOKUP(MONTH(N520)&amp;"-"&amp;YEAR(N520),Sheet3!A:E,5,FALSE)))/VLOOKUP(MONTH(N520)&amp;"-"&amp;YEAR(N520),Sheet3!A:E,3,FALSE))+(NETWORKDAYS(VLOOKUP(MONTH(O520)&amp;"-"&amp;YEAR(O520),Sheet3!A:D,4,FALSE),O520)/VLOOKUP(MONTH(O520)&amp;"-"&amp;YEAR(O520),Sheet3!A:D,3,FALSE)))*S520)</f>
        <v/>
      </c>
      <c r="T520" s="8" t="str">
        <f t="shared" si="8"/>
        <v/>
      </c>
    </row>
    <row r="521" spans="18:20" ht="15" x14ac:dyDescent="0.25">
      <c r="R521" s="8" t="str">
        <f>IF(T521="","",((VLOOKUP(MONTH(O521)&amp;"-"&amp;YEAR(O521),Sheet3!A:F,6,FALSE)-VLOOKUP(MONTH(N521)&amp;"-"&amp;YEAR(N521),Sheet3!A:F,6,FALSE)-1)+((NETWORKDAYS(N521,VLOOKUP(MONTH(N521)&amp;"-"&amp;YEAR(N521),Sheet3!A:E,5,FALSE)))/VLOOKUP(MONTH(N521)&amp;"-"&amp;YEAR(N521),Sheet3!A:E,3,FALSE))+(NETWORKDAYS(VLOOKUP(MONTH(O521)&amp;"-"&amp;YEAR(O521),Sheet3!A:D,4,FALSE),O521)/VLOOKUP(MONTH(O521)&amp;"-"&amp;YEAR(O521),Sheet3!A:D,3,FALSE)))*S521)</f>
        <v/>
      </c>
      <c r="T521" s="8" t="str">
        <f t="shared" si="8"/>
        <v/>
      </c>
    </row>
    <row r="522" spans="18:20" ht="15" x14ac:dyDescent="0.25">
      <c r="R522" s="8" t="str">
        <f>IF(T522="","",((VLOOKUP(MONTH(O522)&amp;"-"&amp;YEAR(O522),Sheet3!A:F,6,FALSE)-VLOOKUP(MONTH(N522)&amp;"-"&amp;YEAR(N522),Sheet3!A:F,6,FALSE)-1)+((NETWORKDAYS(N522,VLOOKUP(MONTH(N522)&amp;"-"&amp;YEAR(N522),Sheet3!A:E,5,FALSE)))/VLOOKUP(MONTH(N522)&amp;"-"&amp;YEAR(N522),Sheet3!A:E,3,FALSE))+(NETWORKDAYS(VLOOKUP(MONTH(O522)&amp;"-"&amp;YEAR(O522),Sheet3!A:D,4,FALSE),O522)/VLOOKUP(MONTH(O522)&amp;"-"&amp;YEAR(O522),Sheet3!A:D,3,FALSE)))*S522)</f>
        <v/>
      </c>
      <c r="T522" s="8" t="str">
        <f t="shared" si="8"/>
        <v/>
      </c>
    </row>
    <row r="523" spans="18:20" ht="15" x14ac:dyDescent="0.25">
      <c r="R523" s="8" t="str">
        <f>IF(T523="","",((VLOOKUP(MONTH(O523)&amp;"-"&amp;YEAR(O523),Sheet3!A:F,6,FALSE)-VLOOKUP(MONTH(N523)&amp;"-"&amp;YEAR(N523),Sheet3!A:F,6,FALSE)-1)+((NETWORKDAYS(N523,VLOOKUP(MONTH(N523)&amp;"-"&amp;YEAR(N523),Sheet3!A:E,5,FALSE)))/VLOOKUP(MONTH(N523)&amp;"-"&amp;YEAR(N523),Sheet3!A:E,3,FALSE))+(NETWORKDAYS(VLOOKUP(MONTH(O523)&amp;"-"&amp;YEAR(O523),Sheet3!A:D,4,FALSE),O523)/VLOOKUP(MONTH(O523)&amp;"-"&amp;YEAR(O523),Sheet3!A:D,3,FALSE)))*S523)</f>
        <v/>
      </c>
      <c r="T523" s="8" t="str">
        <f t="shared" si="8"/>
        <v/>
      </c>
    </row>
    <row r="524" spans="18:20" ht="15" x14ac:dyDescent="0.25">
      <c r="R524" s="8" t="str">
        <f>IF(T524="","",((VLOOKUP(MONTH(O524)&amp;"-"&amp;YEAR(O524),Sheet3!A:F,6,FALSE)-VLOOKUP(MONTH(N524)&amp;"-"&amp;YEAR(N524),Sheet3!A:F,6,FALSE)-1)+((NETWORKDAYS(N524,VLOOKUP(MONTH(N524)&amp;"-"&amp;YEAR(N524),Sheet3!A:E,5,FALSE)))/VLOOKUP(MONTH(N524)&amp;"-"&amp;YEAR(N524),Sheet3!A:E,3,FALSE))+(NETWORKDAYS(VLOOKUP(MONTH(O524)&amp;"-"&amp;YEAR(O524),Sheet3!A:D,4,FALSE),O524)/VLOOKUP(MONTH(O524)&amp;"-"&amp;YEAR(O524),Sheet3!A:D,3,FALSE)))*S524)</f>
        <v/>
      </c>
      <c r="T524" s="8" t="str">
        <f t="shared" si="8"/>
        <v/>
      </c>
    </row>
    <row r="525" spans="18:20" ht="15" x14ac:dyDescent="0.25">
      <c r="R525" s="8" t="str">
        <f>IF(T525="","",((VLOOKUP(MONTH(O525)&amp;"-"&amp;YEAR(O525),Sheet3!A:F,6,FALSE)-VLOOKUP(MONTH(N525)&amp;"-"&amp;YEAR(N525),Sheet3!A:F,6,FALSE)-1)+((NETWORKDAYS(N525,VLOOKUP(MONTH(N525)&amp;"-"&amp;YEAR(N525),Sheet3!A:E,5,FALSE)))/VLOOKUP(MONTH(N525)&amp;"-"&amp;YEAR(N525),Sheet3!A:E,3,FALSE))+(NETWORKDAYS(VLOOKUP(MONTH(O525)&amp;"-"&amp;YEAR(O525),Sheet3!A:D,4,FALSE),O525)/VLOOKUP(MONTH(O525)&amp;"-"&amp;YEAR(O525),Sheet3!A:D,3,FALSE)))*S525)</f>
        <v/>
      </c>
      <c r="T525" s="8" t="str">
        <f t="shared" si="8"/>
        <v/>
      </c>
    </row>
    <row r="526" spans="18:20" ht="15" x14ac:dyDescent="0.25">
      <c r="R526" s="8" t="str">
        <f>IF(T526="","",((VLOOKUP(MONTH(O526)&amp;"-"&amp;YEAR(O526),Sheet3!A:F,6,FALSE)-VLOOKUP(MONTH(N526)&amp;"-"&amp;YEAR(N526),Sheet3!A:F,6,FALSE)-1)+((NETWORKDAYS(N526,VLOOKUP(MONTH(N526)&amp;"-"&amp;YEAR(N526),Sheet3!A:E,5,FALSE)))/VLOOKUP(MONTH(N526)&amp;"-"&amp;YEAR(N526),Sheet3!A:E,3,FALSE))+(NETWORKDAYS(VLOOKUP(MONTH(O526)&amp;"-"&amp;YEAR(O526),Sheet3!A:D,4,FALSE),O526)/VLOOKUP(MONTH(O526)&amp;"-"&amp;YEAR(O526),Sheet3!A:D,3,FALSE)))*S526)</f>
        <v/>
      </c>
      <c r="T526" s="8" t="str">
        <f t="shared" si="8"/>
        <v/>
      </c>
    </row>
    <row r="527" spans="18:20" ht="15" x14ac:dyDescent="0.25">
      <c r="R527" s="8" t="str">
        <f>IF(T527="","",((VLOOKUP(MONTH(O527)&amp;"-"&amp;YEAR(O527),Sheet3!A:F,6,FALSE)-VLOOKUP(MONTH(N527)&amp;"-"&amp;YEAR(N527),Sheet3!A:F,6,FALSE)-1)+((NETWORKDAYS(N527,VLOOKUP(MONTH(N527)&amp;"-"&amp;YEAR(N527),Sheet3!A:E,5,FALSE)))/VLOOKUP(MONTH(N527)&amp;"-"&amp;YEAR(N527),Sheet3!A:E,3,FALSE))+(NETWORKDAYS(VLOOKUP(MONTH(O527)&amp;"-"&amp;YEAR(O527),Sheet3!A:D,4,FALSE),O527)/VLOOKUP(MONTH(O527)&amp;"-"&amp;YEAR(O527),Sheet3!A:D,3,FALSE)))*S527)</f>
        <v/>
      </c>
      <c r="T527" s="8" t="str">
        <f t="shared" si="8"/>
        <v/>
      </c>
    </row>
    <row r="528" spans="18:20" ht="15" x14ac:dyDescent="0.25">
      <c r="R528" s="8" t="str">
        <f>IF(T528="","",((VLOOKUP(MONTH(O528)&amp;"-"&amp;YEAR(O528),Sheet3!A:F,6,FALSE)-VLOOKUP(MONTH(N528)&amp;"-"&amp;YEAR(N528),Sheet3!A:F,6,FALSE)-1)+((NETWORKDAYS(N528,VLOOKUP(MONTH(N528)&amp;"-"&amp;YEAR(N528),Sheet3!A:E,5,FALSE)))/VLOOKUP(MONTH(N528)&amp;"-"&amp;YEAR(N528),Sheet3!A:E,3,FALSE))+(NETWORKDAYS(VLOOKUP(MONTH(O528)&amp;"-"&amp;YEAR(O528),Sheet3!A:D,4,FALSE),O528)/VLOOKUP(MONTH(O528)&amp;"-"&amp;YEAR(O528),Sheet3!A:D,3,FALSE)))*S528)</f>
        <v/>
      </c>
      <c r="T528" s="8" t="str">
        <f t="shared" si="8"/>
        <v/>
      </c>
    </row>
    <row r="529" spans="18:20" ht="15" x14ac:dyDescent="0.25">
      <c r="R529" s="8" t="str">
        <f>IF(T529="","",((VLOOKUP(MONTH(O529)&amp;"-"&amp;YEAR(O529),Sheet3!A:F,6,FALSE)-VLOOKUP(MONTH(N529)&amp;"-"&amp;YEAR(N529),Sheet3!A:F,6,FALSE)-1)+((NETWORKDAYS(N529,VLOOKUP(MONTH(N529)&amp;"-"&amp;YEAR(N529),Sheet3!A:E,5,FALSE)))/VLOOKUP(MONTH(N529)&amp;"-"&amp;YEAR(N529),Sheet3!A:E,3,FALSE))+(NETWORKDAYS(VLOOKUP(MONTH(O529)&amp;"-"&amp;YEAR(O529),Sheet3!A:D,4,FALSE),O529)/VLOOKUP(MONTH(O529)&amp;"-"&amp;YEAR(O529),Sheet3!A:D,3,FALSE)))*S529)</f>
        <v/>
      </c>
      <c r="T529" s="8" t="str">
        <f t="shared" si="8"/>
        <v/>
      </c>
    </row>
    <row r="530" spans="18:20" ht="15" x14ac:dyDescent="0.25">
      <c r="R530" s="8" t="str">
        <f>IF(T530="","",((VLOOKUP(MONTH(O530)&amp;"-"&amp;YEAR(O530),Sheet3!A:F,6,FALSE)-VLOOKUP(MONTH(N530)&amp;"-"&amp;YEAR(N530),Sheet3!A:F,6,FALSE)-1)+((NETWORKDAYS(N530,VLOOKUP(MONTH(N530)&amp;"-"&amp;YEAR(N530),Sheet3!A:E,5,FALSE)))/VLOOKUP(MONTH(N530)&amp;"-"&amp;YEAR(N530),Sheet3!A:E,3,FALSE))+(NETWORKDAYS(VLOOKUP(MONTH(O530)&amp;"-"&amp;YEAR(O530),Sheet3!A:D,4,FALSE),O530)/VLOOKUP(MONTH(O530)&amp;"-"&amp;YEAR(O530),Sheet3!A:D,3,FALSE)))*S530)</f>
        <v/>
      </c>
      <c r="T530" s="8" t="str">
        <f t="shared" si="8"/>
        <v/>
      </c>
    </row>
    <row r="531" spans="18:20" ht="15" x14ac:dyDescent="0.25">
      <c r="R531" s="8" t="str">
        <f>IF(T531="","",((VLOOKUP(MONTH(O531)&amp;"-"&amp;YEAR(O531),Sheet3!A:F,6,FALSE)-VLOOKUP(MONTH(N531)&amp;"-"&amp;YEAR(N531),Sheet3!A:F,6,FALSE)-1)+((NETWORKDAYS(N531,VLOOKUP(MONTH(N531)&amp;"-"&amp;YEAR(N531),Sheet3!A:E,5,FALSE)))/VLOOKUP(MONTH(N531)&amp;"-"&amp;YEAR(N531),Sheet3!A:E,3,FALSE))+(NETWORKDAYS(VLOOKUP(MONTH(O531)&amp;"-"&amp;YEAR(O531),Sheet3!A:D,4,FALSE),O531)/VLOOKUP(MONTH(O531)&amp;"-"&amp;YEAR(O531),Sheet3!A:D,3,FALSE)))*S531)</f>
        <v/>
      </c>
      <c r="T531" s="8" t="str">
        <f t="shared" si="8"/>
        <v/>
      </c>
    </row>
    <row r="532" spans="18:20" ht="15" x14ac:dyDescent="0.25">
      <c r="R532" s="8" t="str">
        <f>IF(T532="","",((VLOOKUP(MONTH(O532)&amp;"-"&amp;YEAR(O532),Sheet3!A:F,6,FALSE)-VLOOKUP(MONTH(N532)&amp;"-"&amp;YEAR(N532),Sheet3!A:F,6,FALSE)-1)+((NETWORKDAYS(N532,VLOOKUP(MONTH(N532)&amp;"-"&amp;YEAR(N532),Sheet3!A:E,5,FALSE)))/VLOOKUP(MONTH(N532)&amp;"-"&amp;YEAR(N532),Sheet3!A:E,3,FALSE))+(NETWORKDAYS(VLOOKUP(MONTH(O532)&amp;"-"&amp;YEAR(O532),Sheet3!A:D,4,FALSE),O532)/VLOOKUP(MONTH(O532)&amp;"-"&amp;YEAR(O532),Sheet3!A:D,3,FALSE)))*S532)</f>
        <v/>
      </c>
      <c r="T532" s="8" t="str">
        <f t="shared" si="8"/>
        <v/>
      </c>
    </row>
    <row r="533" spans="18:20" ht="15" x14ac:dyDescent="0.25">
      <c r="R533" s="8" t="str">
        <f>IF(T533="","",((VLOOKUP(MONTH(O533)&amp;"-"&amp;YEAR(O533),Sheet3!A:F,6,FALSE)-VLOOKUP(MONTH(N533)&amp;"-"&amp;YEAR(N533),Sheet3!A:F,6,FALSE)-1)+((NETWORKDAYS(N533,VLOOKUP(MONTH(N533)&amp;"-"&amp;YEAR(N533),Sheet3!A:E,5,FALSE)))/VLOOKUP(MONTH(N533)&amp;"-"&amp;YEAR(N533),Sheet3!A:E,3,FALSE))+(NETWORKDAYS(VLOOKUP(MONTH(O533)&amp;"-"&amp;YEAR(O533),Sheet3!A:D,4,FALSE),O533)/VLOOKUP(MONTH(O533)&amp;"-"&amp;YEAR(O533),Sheet3!A:D,3,FALSE)))*S533)</f>
        <v/>
      </c>
      <c r="T533" s="8" t="str">
        <f t="shared" si="8"/>
        <v/>
      </c>
    </row>
    <row r="534" spans="18:20" ht="15" x14ac:dyDescent="0.25">
      <c r="R534" s="8" t="str">
        <f>IF(T534="","",((VLOOKUP(MONTH(O534)&amp;"-"&amp;YEAR(O534),Sheet3!A:F,6,FALSE)-VLOOKUP(MONTH(N534)&amp;"-"&amp;YEAR(N534),Sheet3!A:F,6,FALSE)-1)+((NETWORKDAYS(N534,VLOOKUP(MONTH(N534)&amp;"-"&amp;YEAR(N534),Sheet3!A:E,5,FALSE)))/VLOOKUP(MONTH(N534)&amp;"-"&amp;YEAR(N534),Sheet3!A:E,3,FALSE))+(NETWORKDAYS(VLOOKUP(MONTH(O534)&amp;"-"&amp;YEAR(O534),Sheet3!A:D,4,FALSE),O534)/VLOOKUP(MONTH(O534)&amp;"-"&amp;YEAR(O534),Sheet3!A:D,3,FALSE)))*S534)</f>
        <v/>
      </c>
      <c r="T534" s="8" t="str">
        <f t="shared" si="8"/>
        <v/>
      </c>
    </row>
    <row r="535" spans="18:20" ht="15" x14ac:dyDescent="0.25">
      <c r="R535" s="8" t="str">
        <f>IF(T535="","",((VLOOKUP(MONTH(O535)&amp;"-"&amp;YEAR(O535),Sheet3!A:F,6,FALSE)-VLOOKUP(MONTH(N535)&amp;"-"&amp;YEAR(N535),Sheet3!A:F,6,FALSE)-1)+((NETWORKDAYS(N535,VLOOKUP(MONTH(N535)&amp;"-"&amp;YEAR(N535),Sheet3!A:E,5,FALSE)))/VLOOKUP(MONTH(N535)&amp;"-"&amp;YEAR(N535),Sheet3!A:E,3,FALSE))+(NETWORKDAYS(VLOOKUP(MONTH(O535)&amp;"-"&amp;YEAR(O535),Sheet3!A:D,4,FALSE),O535)/VLOOKUP(MONTH(O535)&amp;"-"&amp;YEAR(O535),Sheet3!A:D,3,FALSE)))*S535)</f>
        <v/>
      </c>
      <c r="T535" s="8" t="str">
        <f t="shared" si="8"/>
        <v/>
      </c>
    </row>
    <row r="536" spans="18:20" ht="15" x14ac:dyDescent="0.25">
      <c r="R536" s="8" t="str">
        <f>IF(T536="","",((VLOOKUP(MONTH(O536)&amp;"-"&amp;YEAR(O536),Sheet3!A:F,6,FALSE)-VLOOKUP(MONTH(N536)&amp;"-"&amp;YEAR(N536),Sheet3!A:F,6,FALSE)-1)+((NETWORKDAYS(N536,VLOOKUP(MONTH(N536)&amp;"-"&amp;YEAR(N536),Sheet3!A:E,5,FALSE)))/VLOOKUP(MONTH(N536)&amp;"-"&amp;YEAR(N536),Sheet3!A:E,3,FALSE))+(NETWORKDAYS(VLOOKUP(MONTH(O536)&amp;"-"&amp;YEAR(O536),Sheet3!A:D,4,FALSE),O536)/VLOOKUP(MONTH(O536)&amp;"-"&amp;YEAR(O536),Sheet3!A:D,3,FALSE)))*S536)</f>
        <v/>
      </c>
      <c r="T536" s="8" t="str">
        <f t="shared" si="8"/>
        <v/>
      </c>
    </row>
    <row r="537" spans="18:20" ht="15" x14ac:dyDescent="0.25">
      <c r="R537" s="8" t="str">
        <f>IF(T537="","",((VLOOKUP(MONTH(O537)&amp;"-"&amp;YEAR(O537),Sheet3!A:F,6,FALSE)-VLOOKUP(MONTH(N537)&amp;"-"&amp;YEAR(N537),Sheet3!A:F,6,FALSE)-1)+((NETWORKDAYS(N537,VLOOKUP(MONTH(N537)&amp;"-"&amp;YEAR(N537),Sheet3!A:E,5,FALSE)))/VLOOKUP(MONTH(N537)&amp;"-"&amp;YEAR(N537),Sheet3!A:E,3,FALSE))+(NETWORKDAYS(VLOOKUP(MONTH(O537)&amp;"-"&amp;YEAR(O537),Sheet3!A:D,4,FALSE),O537)/VLOOKUP(MONTH(O537)&amp;"-"&amp;YEAR(O537),Sheet3!A:D,3,FALSE)))*S537)</f>
        <v/>
      </c>
      <c r="T537" s="8" t="str">
        <f t="shared" si="8"/>
        <v/>
      </c>
    </row>
    <row r="538" spans="18:20" ht="15" x14ac:dyDescent="0.25">
      <c r="R538" s="8" t="str">
        <f>IF(T538="","",((VLOOKUP(MONTH(O538)&amp;"-"&amp;YEAR(O538),Sheet3!A:F,6,FALSE)-VLOOKUP(MONTH(N538)&amp;"-"&amp;YEAR(N538),Sheet3!A:F,6,FALSE)-1)+((NETWORKDAYS(N538,VLOOKUP(MONTH(N538)&amp;"-"&amp;YEAR(N538),Sheet3!A:E,5,FALSE)))/VLOOKUP(MONTH(N538)&amp;"-"&amp;YEAR(N538),Sheet3!A:E,3,FALSE))+(NETWORKDAYS(VLOOKUP(MONTH(O538)&amp;"-"&amp;YEAR(O538),Sheet3!A:D,4,FALSE),O538)/VLOOKUP(MONTH(O538)&amp;"-"&amp;YEAR(O538),Sheet3!A:D,3,FALSE)))*S538)</f>
        <v/>
      </c>
      <c r="T538" s="8" t="str">
        <f t="shared" si="8"/>
        <v/>
      </c>
    </row>
    <row r="539" spans="18:20" ht="15" x14ac:dyDescent="0.25">
      <c r="R539" s="8" t="str">
        <f>IF(T539="","",((VLOOKUP(MONTH(O539)&amp;"-"&amp;YEAR(O539),Sheet3!A:F,6,FALSE)-VLOOKUP(MONTH(N539)&amp;"-"&amp;YEAR(N539),Sheet3!A:F,6,FALSE)-1)+((NETWORKDAYS(N539,VLOOKUP(MONTH(N539)&amp;"-"&amp;YEAR(N539),Sheet3!A:E,5,FALSE)))/VLOOKUP(MONTH(N539)&amp;"-"&amp;YEAR(N539),Sheet3!A:E,3,FALSE))+(NETWORKDAYS(VLOOKUP(MONTH(O539)&amp;"-"&amp;YEAR(O539),Sheet3!A:D,4,FALSE),O539)/VLOOKUP(MONTH(O539)&amp;"-"&amp;YEAR(O539),Sheet3!A:D,3,FALSE)))*S539)</f>
        <v/>
      </c>
      <c r="T539" s="8" t="str">
        <f t="shared" si="8"/>
        <v/>
      </c>
    </row>
    <row r="540" spans="18:20" ht="15" x14ac:dyDescent="0.25">
      <c r="R540" s="8" t="str">
        <f>IF(T540="","",((VLOOKUP(MONTH(O540)&amp;"-"&amp;YEAR(O540),Sheet3!A:F,6,FALSE)-VLOOKUP(MONTH(N540)&amp;"-"&amp;YEAR(N540),Sheet3!A:F,6,FALSE)-1)+((NETWORKDAYS(N540,VLOOKUP(MONTH(N540)&amp;"-"&amp;YEAR(N540),Sheet3!A:E,5,FALSE)))/VLOOKUP(MONTH(N540)&amp;"-"&amp;YEAR(N540),Sheet3!A:E,3,FALSE))+(NETWORKDAYS(VLOOKUP(MONTH(O540)&amp;"-"&amp;YEAR(O540),Sheet3!A:D,4,FALSE),O540)/VLOOKUP(MONTH(O540)&amp;"-"&amp;YEAR(O540),Sheet3!A:D,3,FALSE)))*S540)</f>
        <v/>
      </c>
      <c r="T540" s="8" t="str">
        <f t="shared" si="8"/>
        <v/>
      </c>
    </row>
    <row r="541" spans="18:20" ht="15" x14ac:dyDescent="0.25">
      <c r="R541" s="8" t="str">
        <f>IF(T541="","",((VLOOKUP(MONTH(O541)&amp;"-"&amp;YEAR(O541),Sheet3!A:F,6,FALSE)-VLOOKUP(MONTH(N541)&amp;"-"&amp;YEAR(N541),Sheet3!A:F,6,FALSE)-1)+((NETWORKDAYS(N541,VLOOKUP(MONTH(N541)&amp;"-"&amp;YEAR(N541),Sheet3!A:E,5,FALSE)))/VLOOKUP(MONTH(N541)&amp;"-"&amp;YEAR(N541),Sheet3!A:E,3,FALSE))+(NETWORKDAYS(VLOOKUP(MONTH(O541)&amp;"-"&amp;YEAR(O541),Sheet3!A:D,4,FALSE),O541)/VLOOKUP(MONTH(O541)&amp;"-"&amp;YEAR(O541),Sheet3!A:D,3,FALSE)))*S541)</f>
        <v/>
      </c>
      <c r="T541" s="8" t="str">
        <f t="shared" si="8"/>
        <v/>
      </c>
    </row>
    <row r="542" spans="18:20" ht="15" x14ac:dyDescent="0.25">
      <c r="R542" s="8" t="str">
        <f>IF(T542="","",((VLOOKUP(MONTH(O542)&amp;"-"&amp;YEAR(O542),Sheet3!A:F,6,FALSE)-VLOOKUP(MONTH(N542)&amp;"-"&amp;YEAR(N542),Sheet3!A:F,6,FALSE)-1)+((NETWORKDAYS(N542,VLOOKUP(MONTH(N542)&amp;"-"&amp;YEAR(N542),Sheet3!A:E,5,FALSE)))/VLOOKUP(MONTH(N542)&amp;"-"&amp;YEAR(N542),Sheet3!A:E,3,FALSE))+(NETWORKDAYS(VLOOKUP(MONTH(O542)&amp;"-"&amp;YEAR(O542),Sheet3!A:D,4,FALSE),O542)/VLOOKUP(MONTH(O542)&amp;"-"&amp;YEAR(O542),Sheet3!A:D,3,FALSE)))*S542)</f>
        <v/>
      </c>
      <c r="T542" s="8" t="str">
        <f t="shared" si="8"/>
        <v/>
      </c>
    </row>
    <row r="543" spans="18:20" ht="15" x14ac:dyDescent="0.25">
      <c r="R543" s="8" t="str">
        <f>IF(T543="","",((VLOOKUP(MONTH(O543)&amp;"-"&amp;YEAR(O543),Sheet3!A:F,6,FALSE)-VLOOKUP(MONTH(N543)&amp;"-"&amp;YEAR(N543),Sheet3!A:F,6,FALSE)-1)+((NETWORKDAYS(N543,VLOOKUP(MONTH(N543)&amp;"-"&amp;YEAR(N543),Sheet3!A:E,5,FALSE)))/VLOOKUP(MONTH(N543)&amp;"-"&amp;YEAR(N543),Sheet3!A:E,3,FALSE))+(NETWORKDAYS(VLOOKUP(MONTH(O543)&amp;"-"&amp;YEAR(O543),Sheet3!A:D,4,FALSE),O543)/VLOOKUP(MONTH(O543)&amp;"-"&amp;YEAR(O543),Sheet3!A:D,3,FALSE)))*S543)</f>
        <v/>
      </c>
      <c r="T543" s="8" t="str">
        <f t="shared" si="8"/>
        <v/>
      </c>
    </row>
    <row r="544" spans="18:20" ht="15" x14ac:dyDescent="0.25">
      <c r="R544" s="8" t="str">
        <f>IF(T544="","",((VLOOKUP(MONTH(O544)&amp;"-"&amp;YEAR(O544),Sheet3!A:F,6,FALSE)-VLOOKUP(MONTH(N544)&amp;"-"&amp;YEAR(N544),Sheet3!A:F,6,FALSE)-1)+((NETWORKDAYS(N544,VLOOKUP(MONTH(N544)&amp;"-"&amp;YEAR(N544),Sheet3!A:E,5,FALSE)))/VLOOKUP(MONTH(N544)&amp;"-"&amp;YEAR(N544),Sheet3!A:E,3,FALSE))+(NETWORKDAYS(VLOOKUP(MONTH(O544)&amp;"-"&amp;YEAR(O544),Sheet3!A:D,4,FALSE),O544)/VLOOKUP(MONTH(O544)&amp;"-"&amp;YEAR(O544),Sheet3!A:D,3,FALSE)))*S544)</f>
        <v/>
      </c>
      <c r="T544" s="8" t="str">
        <f t="shared" si="8"/>
        <v/>
      </c>
    </row>
    <row r="545" spans="18:20" ht="15" x14ac:dyDescent="0.25">
      <c r="R545" s="8" t="str">
        <f>IF(T545="","",((VLOOKUP(MONTH(O545)&amp;"-"&amp;YEAR(O545),Sheet3!A:F,6,FALSE)-VLOOKUP(MONTH(N545)&amp;"-"&amp;YEAR(N545),Sheet3!A:F,6,FALSE)-1)+((NETWORKDAYS(N545,VLOOKUP(MONTH(N545)&amp;"-"&amp;YEAR(N545),Sheet3!A:E,5,FALSE)))/VLOOKUP(MONTH(N545)&amp;"-"&amp;YEAR(N545),Sheet3!A:E,3,FALSE))+(NETWORKDAYS(VLOOKUP(MONTH(O545)&amp;"-"&amp;YEAR(O545),Sheet3!A:D,4,FALSE),O545)/VLOOKUP(MONTH(O545)&amp;"-"&amp;YEAR(O545),Sheet3!A:D,3,FALSE)))*S545)</f>
        <v/>
      </c>
      <c r="T545" s="8" t="str">
        <f t="shared" si="8"/>
        <v/>
      </c>
    </row>
    <row r="546" spans="18:20" ht="15" x14ac:dyDescent="0.25">
      <c r="R546" s="8" t="str">
        <f>IF(T546="","",((VLOOKUP(MONTH(O546)&amp;"-"&amp;YEAR(O546),Sheet3!A:F,6,FALSE)-VLOOKUP(MONTH(N546)&amp;"-"&amp;YEAR(N546),Sheet3!A:F,6,FALSE)-1)+((NETWORKDAYS(N546,VLOOKUP(MONTH(N546)&amp;"-"&amp;YEAR(N546),Sheet3!A:E,5,FALSE)))/VLOOKUP(MONTH(N546)&amp;"-"&amp;YEAR(N546),Sheet3!A:E,3,FALSE))+(NETWORKDAYS(VLOOKUP(MONTH(O546)&amp;"-"&amp;YEAR(O546),Sheet3!A:D,4,FALSE),O546)/VLOOKUP(MONTH(O546)&amp;"-"&amp;YEAR(O546),Sheet3!A:D,3,FALSE)))*S546)</f>
        <v/>
      </c>
      <c r="T546" s="8" t="str">
        <f t="shared" si="8"/>
        <v/>
      </c>
    </row>
    <row r="547" spans="18:20" ht="15" x14ac:dyDescent="0.25">
      <c r="R547" s="8" t="str">
        <f>IF(T547="","",((VLOOKUP(MONTH(O547)&amp;"-"&amp;YEAR(O547),Sheet3!A:F,6,FALSE)-VLOOKUP(MONTH(N547)&amp;"-"&amp;YEAR(N547),Sheet3!A:F,6,FALSE)-1)+((NETWORKDAYS(N547,VLOOKUP(MONTH(N547)&amp;"-"&amp;YEAR(N547),Sheet3!A:E,5,FALSE)))/VLOOKUP(MONTH(N547)&amp;"-"&amp;YEAR(N547),Sheet3!A:E,3,FALSE))+(NETWORKDAYS(VLOOKUP(MONTH(O547)&amp;"-"&amp;YEAR(O547),Sheet3!A:D,4,FALSE),O547)/VLOOKUP(MONTH(O547)&amp;"-"&amp;YEAR(O547),Sheet3!A:D,3,FALSE)))*S547)</f>
        <v/>
      </c>
      <c r="T547" s="8" t="str">
        <f t="shared" si="8"/>
        <v/>
      </c>
    </row>
    <row r="548" spans="18:20" ht="15" x14ac:dyDescent="0.25">
      <c r="R548" s="8" t="str">
        <f>IF(T548="","",((VLOOKUP(MONTH(O548)&amp;"-"&amp;YEAR(O548),Sheet3!A:F,6,FALSE)-VLOOKUP(MONTH(N548)&amp;"-"&amp;YEAR(N548),Sheet3!A:F,6,FALSE)-1)+((NETWORKDAYS(N548,VLOOKUP(MONTH(N548)&amp;"-"&amp;YEAR(N548),Sheet3!A:E,5,FALSE)))/VLOOKUP(MONTH(N548)&amp;"-"&amp;YEAR(N548),Sheet3!A:E,3,FALSE))+(NETWORKDAYS(VLOOKUP(MONTH(O548)&amp;"-"&amp;YEAR(O548),Sheet3!A:D,4,FALSE),O548)/VLOOKUP(MONTH(O548)&amp;"-"&amp;YEAR(O548),Sheet3!A:D,3,FALSE)))*S548)</f>
        <v/>
      </c>
      <c r="T548" s="8" t="str">
        <f t="shared" si="8"/>
        <v/>
      </c>
    </row>
    <row r="549" spans="18:20" ht="15" x14ac:dyDescent="0.25">
      <c r="R549" s="8" t="str">
        <f>IF(T549="","",((VLOOKUP(MONTH(O549)&amp;"-"&amp;YEAR(O549),Sheet3!A:F,6,FALSE)-VLOOKUP(MONTH(N549)&amp;"-"&amp;YEAR(N549),Sheet3!A:F,6,FALSE)-1)+((NETWORKDAYS(N549,VLOOKUP(MONTH(N549)&amp;"-"&amp;YEAR(N549),Sheet3!A:E,5,FALSE)))/VLOOKUP(MONTH(N549)&amp;"-"&amp;YEAR(N549),Sheet3!A:E,3,FALSE))+(NETWORKDAYS(VLOOKUP(MONTH(O549)&amp;"-"&amp;YEAR(O549),Sheet3!A:D,4,FALSE),O549)/VLOOKUP(MONTH(O549)&amp;"-"&amp;YEAR(O549),Sheet3!A:D,3,FALSE)))*S549)</f>
        <v/>
      </c>
      <c r="T549" s="8" t="str">
        <f t="shared" si="8"/>
        <v/>
      </c>
    </row>
    <row r="550" spans="18:20" ht="15" x14ac:dyDescent="0.25">
      <c r="R550" s="8" t="str">
        <f>IF(T550="","",((VLOOKUP(MONTH(O550)&amp;"-"&amp;YEAR(O550),Sheet3!A:F,6,FALSE)-VLOOKUP(MONTH(N550)&amp;"-"&amp;YEAR(N550),Sheet3!A:F,6,FALSE)-1)+((NETWORKDAYS(N550,VLOOKUP(MONTH(N550)&amp;"-"&amp;YEAR(N550),Sheet3!A:E,5,FALSE)))/VLOOKUP(MONTH(N550)&amp;"-"&amp;YEAR(N550),Sheet3!A:E,3,FALSE))+(NETWORKDAYS(VLOOKUP(MONTH(O550)&amp;"-"&amp;YEAR(O550),Sheet3!A:D,4,FALSE),O550)/VLOOKUP(MONTH(O550)&amp;"-"&amp;YEAR(O550),Sheet3!A:D,3,FALSE)))*S550)</f>
        <v/>
      </c>
      <c r="T550" s="8" t="str">
        <f t="shared" si="8"/>
        <v/>
      </c>
    </row>
    <row r="551" spans="18:20" ht="15" x14ac:dyDescent="0.25">
      <c r="R551" s="8" t="str">
        <f>IF(T551="","",((VLOOKUP(MONTH(O551)&amp;"-"&amp;YEAR(O551),Sheet3!A:F,6,FALSE)-VLOOKUP(MONTH(N551)&amp;"-"&amp;YEAR(N551),Sheet3!A:F,6,FALSE)-1)+((NETWORKDAYS(N551,VLOOKUP(MONTH(N551)&amp;"-"&amp;YEAR(N551),Sheet3!A:E,5,FALSE)))/VLOOKUP(MONTH(N551)&amp;"-"&amp;YEAR(N551),Sheet3!A:E,3,FALSE))+(NETWORKDAYS(VLOOKUP(MONTH(O551)&amp;"-"&amp;YEAR(O551),Sheet3!A:D,4,FALSE),O551)/VLOOKUP(MONTH(O551)&amp;"-"&amp;YEAR(O551),Sheet3!A:D,3,FALSE)))*S551)</f>
        <v/>
      </c>
      <c r="T551" s="8" t="str">
        <f t="shared" si="8"/>
        <v/>
      </c>
    </row>
    <row r="552" spans="18:20" ht="15" x14ac:dyDescent="0.25">
      <c r="R552" s="8" t="str">
        <f>IF(T552="","",((VLOOKUP(MONTH(O552)&amp;"-"&amp;YEAR(O552),Sheet3!A:F,6,FALSE)-VLOOKUP(MONTH(N552)&amp;"-"&amp;YEAR(N552),Sheet3!A:F,6,FALSE)-1)+((NETWORKDAYS(N552,VLOOKUP(MONTH(N552)&amp;"-"&amp;YEAR(N552),Sheet3!A:E,5,FALSE)))/VLOOKUP(MONTH(N552)&amp;"-"&amp;YEAR(N552),Sheet3!A:E,3,FALSE))+(NETWORKDAYS(VLOOKUP(MONTH(O552)&amp;"-"&amp;YEAR(O552),Sheet3!A:D,4,FALSE),O552)/VLOOKUP(MONTH(O552)&amp;"-"&amp;YEAR(O552),Sheet3!A:D,3,FALSE)))*S552)</f>
        <v/>
      </c>
      <c r="T552" s="8" t="str">
        <f t="shared" si="8"/>
        <v/>
      </c>
    </row>
    <row r="553" spans="18:20" ht="15" x14ac:dyDescent="0.25">
      <c r="R553" s="8" t="str">
        <f>IF(T553="","",((VLOOKUP(MONTH(O553)&amp;"-"&amp;YEAR(O553),Sheet3!A:F,6,FALSE)-VLOOKUP(MONTH(N553)&amp;"-"&amp;YEAR(N553),Sheet3!A:F,6,FALSE)-1)+((NETWORKDAYS(N553,VLOOKUP(MONTH(N553)&amp;"-"&amp;YEAR(N553),Sheet3!A:E,5,FALSE)))/VLOOKUP(MONTH(N553)&amp;"-"&amp;YEAR(N553),Sheet3!A:E,3,FALSE))+(NETWORKDAYS(VLOOKUP(MONTH(O553)&amp;"-"&amp;YEAR(O553),Sheet3!A:D,4,FALSE),O553)/VLOOKUP(MONTH(O553)&amp;"-"&amp;YEAR(O553),Sheet3!A:D,3,FALSE)))*S553)</f>
        <v/>
      </c>
      <c r="T553" s="8" t="str">
        <f t="shared" si="8"/>
        <v/>
      </c>
    </row>
    <row r="554" spans="18:20" ht="15" x14ac:dyDescent="0.25">
      <c r="R554" s="8" t="str">
        <f>IF(T554="","",((VLOOKUP(MONTH(O554)&amp;"-"&amp;YEAR(O554),Sheet3!A:F,6,FALSE)-VLOOKUP(MONTH(N554)&amp;"-"&amp;YEAR(N554),Sheet3!A:F,6,FALSE)-1)+((NETWORKDAYS(N554,VLOOKUP(MONTH(N554)&amp;"-"&amp;YEAR(N554),Sheet3!A:E,5,FALSE)))/VLOOKUP(MONTH(N554)&amp;"-"&amp;YEAR(N554),Sheet3!A:E,3,FALSE))+(NETWORKDAYS(VLOOKUP(MONTH(O554)&amp;"-"&amp;YEAR(O554),Sheet3!A:D,4,FALSE),O554)/VLOOKUP(MONTH(O554)&amp;"-"&amp;YEAR(O554),Sheet3!A:D,3,FALSE)))*S554)</f>
        <v/>
      </c>
      <c r="T554" s="8" t="str">
        <f t="shared" si="8"/>
        <v/>
      </c>
    </row>
    <row r="555" spans="18:20" ht="15" x14ac:dyDescent="0.25">
      <c r="R555" s="8" t="str">
        <f>IF(T555="","",((VLOOKUP(MONTH(O555)&amp;"-"&amp;YEAR(O555),Sheet3!A:F,6,FALSE)-VLOOKUP(MONTH(N555)&amp;"-"&amp;YEAR(N555),Sheet3!A:F,6,FALSE)-1)+((NETWORKDAYS(N555,VLOOKUP(MONTH(N555)&amp;"-"&amp;YEAR(N555),Sheet3!A:E,5,FALSE)))/VLOOKUP(MONTH(N555)&amp;"-"&amp;YEAR(N555),Sheet3!A:E,3,FALSE))+(NETWORKDAYS(VLOOKUP(MONTH(O555)&amp;"-"&amp;YEAR(O555),Sheet3!A:D,4,FALSE),O555)/VLOOKUP(MONTH(O555)&amp;"-"&amp;YEAR(O555),Sheet3!A:D,3,FALSE)))*S555)</f>
        <v/>
      </c>
      <c r="T555" s="8" t="str">
        <f t="shared" si="8"/>
        <v/>
      </c>
    </row>
    <row r="556" spans="18:20" ht="15" x14ac:dyDescent="0.25">
      <c r="R556" s="8" t="str">
        <f>IF(T556="","",((VLOOKUP(MONTH(O556)&amp;"-"&amp;YEAR(O556),Sheet3!A:F,6,FALSE)-VLOOKUP(MONTH(N556)&amp;"-"&amp;YEAR(N556),Sheet3!A:F,6,FALSE)-1)+((NETWORKDAYS(N556,VLOOKUP(MONTH(N556)&amp;"-"&amp;YEAR(N556),Sheet3!A:E,5,FALSE)))/VLOOKUP(MONTH(N556)&amp;"-"&amp;YEAR(N556),Sheet3!A:E,3,FALSE))+(NETWORKDAYS(VLOOKUP(MONTH(O556)&amp;"-"&amp;YEAR(O556),Sheet3!A:D,4,FALSE),O556)/VLOOKUP(MONTH(O556)&amp;"-"&amp;YEAR(O556),Sheet3!A:D,3,FALSE)))*S556)</f>
        <v/>
      </c>
      <c r="T556" s="8" t="str">
        <f t="shared" si="8"/>
        <v/>
      </c>
    </row>
    <row r="557" spans="18:20" ht="15" x14ac:dyDescent="0.25">
      <c r="R557" s="8" t="str">
        <f>IF(T557="","",((VLOOKUP(MONTH(O557)&amp;"-"&amp;YEAR(O557),Sheet3!A:F,6,FALSE)-VLOOKUP(MONTH(N557)&amp;"-"&amp;YEAR(N557),Sheet3!A:F,6,FALSE)-1)+((NETWORKDAYS(N557,VLOOKUP(MONTH(N557)&amp;"-"&amp;YEAR(N557),Sheet3!A:E,5,FALSE)))/VLOOKUP(MONTH(N557)&amp;"-"&amp;YEAR(N557),Sheet3!A:E,3,FALSE))+(NETWORKDAYS(VLOOKUP(MONTH(O557)&amp;"-"&amp;YEAR(O557),Sheet3!A:D,4,FALSE),O557)/VLOOKUP(MONTH(O557)&amp;"-"&amp;YEAR(O557),Sheet3!A:D,3,FALSE)))*S557)</f>
        <v/>
      </c>
      <c r="T557" s="8" t="str">
        <f t="shared" si="8"/>
        <v/>
      </c>
    </row>
    <row r="558" spans="18:20" ht="15" x14ac:dyDescent="0.25">
      <c r="R558" s="8" t="str">
        <f>IF(T558="","",((VLOOKUP(MONTH(O558)&amp;"-"&amp;YEAR(O558),Sheet3!A:F,6,FALSE)-VLOOKUP(MONTH(N558)&amp;"-"&amp;YEAR(N558),Sheet3!A:F,6,FALSE)-1)+((NETWORKDAYS(N558,VLOOKUP(MONTH(N558)&amp;"-"&amp;YEAR(N558),Sheet3!A:E,5,FALSE)))/VLOOKUP(MONTH(N558)&amp;"-"&amp;YEAR(N558),Sheet3!A:E,3,FALSE))+(NETWORKDAYS(VLOOKUP(MONTH(O558)&amp;"-"&amp;YEAR(O558),Sheet3!A:D,4,FALSE),O558)/VLOOKUP(MONTH(O558)&amp;"-"&amp;YEAR(O558),Sheet3!A:D,3,FALSE)))*S558)</f>
        <v/>
      </c>
      <c r="T558" s="8" t="str">
        <f t="shared" si="8"/>
        <v/>
      </c>
    </row>
    <row r="559" spans="18:20" ht="15" x14ac:dyDescent="0.25">
      <c r="R559" s="8" t="str">
        <f>IF(T559="","",((VLOOKUP(MONTH(O559)&amp;"-"&amp;YEAR(O559),Sheet3!A:F,6,FALSE)-VLOOKUP(MONTH(N559)&amp;"-"&amp;YEAR(N559),Sheet3!A:F,6,FALSE)-1)+((NETWORKDAYS(N559,VLOOKUP(MONTH(N559)&amp;"-"&amp;YEAR(N559),Sheet3!A:E,5,FALSE)))/VLOOKUP(MONTH(N559)&amp;"-"&amp;YEAR(N559),Sheet3!A:E,3,FALSE))+(NETWORKDAYS(VLOOKUP(MONTH(O559)&amp;"-"&amp;YEAR(O559),Sheet3!A:D,4,FALSE),O559)/VLOOKUP(MONTH(O559)&amp;"-"&amp;YEAR(O559),Sheet3!A:D,3,FALSE)))*S559)</f>
        <v/>
      </c>
      <c r="T559" s="8" t="str">
        <f t="shared" si="8"/>
        <v/>
      </c>
    </row>
    <row r="560" spans="18:20" ht="15" x14ac:dyDescent="0.25">
      <c r="R560" s="8" t="str">
        <f>IF(T560="","",((VLOOKUP(MONTH(O560)&amp;"-"&amp;YEAR(O560),Sheet3!A:F,6,FALSE)-VLOOKUP(MONTH(N560)&amp;"-"&amp;YEAR(N560),Sheet3!A:F,6,FALSE)-1)+((NETWORKDAYS(N560,VLOOKUP(MONTH(N560)&amp;"-"&amp;YEAR(N560),Sheet3!A:E,5,FALSE)))/VLOOKUP(MONTH(N560)&amp;"-"&amp;YEAR(N560),Sheet3!A:E,3,FALSE))+(NETWORKDAYS(VLOOKUP(MONTH(O560)&amp;"-"&amp;YEAR(O560),Sheet3!A:D,4,FALSE),O560)/VLOOKUP(MONTH(O560)&amp;"-"&amp;YEAR(O560),Sheet3!A:D,3,FALSE)))*S560)</f>
        <v/>
      </c>
      <c r="T560" s="8" t="str">
        <f t="shared" si="8"/>
        <v/>
      </c>
    </row>
    <row r="561" spans="18:20" ht="15" x14ac:dyDescent="0.25">
      <c r="R561" s="8" t="str">
        <f>IF(T561="","",((VLOOKUP(MONTH(O561)&amp;"-"&amp;YEAR(O561),Sheet3!A:F,6,FALSE)-VLOOKUP(MONTH(N561)&amp;"-"&amp;YEAR(N561),Sheet3!A:F,6,FALSE)-1)+((NETWORKDAYS(N561,VLOOKUP(MONTH(N561)&amp;"-"&amp;YEAR(N561),Sheet3!A:E,5,FALSE)))/VLOOKUP(MONTH(N561)&amp;"-"&amp;YEAR(N561),Sheet3!A:E,3,FALSE))+(NETWORKDAYS(VLOOKUP(MONTH(O561)&amp;"-"&amp;YEAR(O561),Sheet3!A:D,4,FALSE),O561)/VLOOKUP(MONTH(O561)&amp;"-"&amp;YEAR(O561),Sheet3!A:D,3,FALSE)))*S561)</f>
        <v/>
      </c>
      <c r="T561" s="8" t="str">
        <f t="shared" si="8"/>
        <v/>
      </c>
    </row>
    <row r="562" spans="18:20" ht="15" x14ac:dyDescent="0.25">
      <c r="R562" s="8" t="str">
        <f>IF(T562="","",((VLOOKUP(MONTH(O562)&amp;"-"&amp;YEAR(O562),Sheet3!A:F,6,FALSE)-VLOOKUP(MONTH(N562)&amp;"-"&amp;YEAR(N562),Sheet3!A:F,6,FALSE)-1)+((NETWORKDAYS(N562,VLOOKUP(MONTH(N562)&amp;"-"&amp;YEAR(N562),Sheet3!A:E,5,FALSE)))/VLOOKUP(MONTH(N562)&amp;"-"&amp;YEAR(N562),Sheet3!A:E,3,FALSE))+(NETWORKDAYS(VLOOKUP(MONTH(O562)&amp;"-"&amp;YEAR(O562),Sheet3!A:D,4,FALSE),O562)/VLOOKUP(MONTH(O562)&amp;"-"&amp;YEAR(O562),Sheet3!A:D,3,FALSE)))*S562)</f>
        <v/>
      </c>
      <c r="T562" s="8" t="str">
        <f t="shared" si="8"/>
        <v/>
      </c>
    </row>
    <row r="563" spans="18:20" ht="15" x14ac:dyDescent="0.25">
      <c r="R563" s="8" t="str">
        <f>IF(T563="","",((VLOOKUP(MONTH(O563)&amp;"-"&amp;YEAR(O563),Sheet3!A:F,6,FALSE)-VLOOKUP(MONTH(N563)&amp;"-"&amp;YEAR(N563),Sheet3!A:F,6,FALSE)-1)+((NETWORKDAYS(N563,VLOOKUP(MONTH(N563)&amp;"-"&amp;YEAR(N563),Sheet3!A:E,5,FALSE)))/VLOOKUP(MONTH(N563)&amp;"-"&amp;YEAR(N563),Sheet3!A:E,3,FALSE))+(NETWORKDAYS(VLOOKUP(MONTH(O563)&amp;"-"&amp;YEAR(O563),Sheet3!A:D,4,FALSE),O563)/VLOOKUP(MONTH(O563)&amp;"-"&amp;YEAR(O563),Sheet3!A:D,3,FALSE)))*S563)</f>
        <v/>
      </c>
      <c r="T563" s="8" t="str">
        <f t="shared" si="8"/>
        <v/>
      </c>
    </row>
    <row r="564" spans="18:20" ht="15" x14ac:dyDescent="0.25">
      <c r="R564" s="8" t="str">
        <f>IF(T564="","",((VLOOKUP(MONTH(O564)&amp;"-"&amp;YEAR(O564),Sheet3!A:F,6,FALSE)-VLOOKUP(MONTH(N564)&amp;"-"&amp;YEAR(N564),Sheet3!A:F,6,FALSE)-1)+((NETWORKDAYS(N564,VLOOKUP(MONTH(N564)&amp;"-"&amp;YEAR(N564),Sheet3!A:E,5,FALSE)))/VLOOKUP(MONTH(N564)&amp;"-"&amp;YEAR(N564),Sheet3!A:E,3,FALSE))+(NETWORKDAYS(VLOOKUP(MONTH(O564)&amp;"-"&amp;YEAR(O564),Sheet3!A:D,4,FALSE),O564)/VLOOKUP(MONTH(O564)&amp;"-"&amp;YEAR(O564),Sheet3!A:D,3,FALSE)))*S564)</f>
        <v/>
      </c>
      <c r="T564" s="8" t="str">
        <f t="shared" si="8"/>
        <v/>
      </c>
    </row>
    <row r="565" spans="18:20" ht="15" x14ac:dyDescent="0.25">
      <c r="R565" s="8" t="str">
        <f>IF(T565="","",((VLOOKUP(MONTH(O565)&amp;"-"&amp;YEAR(O565),Sheet3!A:F,6,FALSE)-VLOOKUP(MONTH(N565)&amp;"-"&amp;YEAR(N565),Sheet3!A:F,6,FALSE)-1)+((NETWORKDAYS(N565,VLOOKUP(MONTH(N565)&amp;"-"&amp;YEAR(N565),Sheet3!A:E,5,FALSE)))/VLOOKUP(MONTH(N565)&amp;"-"&amp;YEAR(N565),Sheet3!A:E,3,FALSE))+(NETWORKDAYS(VLOOKUP(MONTH(O565)&amp;"-"&amp;YEAR(O565),Sheet3!A:D,4,FALSE),O565)/VLOOKUP(MONTH(O565)&amp;"-"&amp;YEAR(O565),Sheet3!A:D,3,FALSE)))*S565)</f>
        <v/>
      </c>
      <c r="T565" s="8" t="str">
        <f t="shared" si="8"/>
        <v/>
      </c>
    </row>
    <row r="566" spans="18:20" ht="15" x14ac:dyDescent="0.25">
      <c r="R566" s="8" t="str">
        <f>IF(T566="","",((VLOOKUP(MONTH(O566)&amp;"-"&amp;YEAR(O566),Sheet3!A:F,6,FALSE)-VLOOKUP(MONTH(N566)&amp;"-"&amp;YEAR(N566),Sheet3!A:F,6,FALSE)-1)+((NETWORKDAYS(N566,VLOOKUP(MONTH(N566)&amp;"-"&amp;YEAR(N566),Sheet3!A:E,5,FALSE)))/VLOOKUP(MONTH(N566)&amp;"-"&amp;YEAR(N566),Sheet3!A:E,3,FALSE))+(NETWORKDAYS(VLOOKUP(MONTH(O566)&amp;"-"&amp;YEAR(O566),Sheet3!A:D,4,FALSE),O566)/VLOOKUP(MONTH(O566)&amp;"-"&amp;YEAR(O566),Sheet3!A:D,3,FALSE)))*S566)</f>
        <v/>
      </c>
      <c r="T566" s="8" t="str">
        <f t="shared" si="8"/>
        <v/>
      </c>
    </row>
    <row r="567" spans="18:20" ht="15" x14ac:dyDescent="0.25">
      <c r="R567" s="8" t="str">
        <f>IF(T567="","",((VLOOKUP(MONTH(O567)&amp;"-"&amp;YEAR(O567),Sheet3!A:F,6,FALSE)-VLOOKUP(MONTH(N567)&amp;"-"&amp;YEAR(N567),Sheet3!A:F,6,FALSE)-1)+((NETWORKDAYS(N567,VLOOKUP(MONTH(N567)&amp;"-"&amp;YEAR(N567),Sheet3!A:E,5,FALSE)))/VLOOKUP(MONTH(N567)&amp;"-"&amp;YEAR(N567),Sheet3!A:E,3,FALSE))+(NETWORKDAYS(VLOOKUP(MONTH(O567)&amp;"-"&amp;YEAR(O567),Sheet3!A:D,4,FALSE),O567)/VLOOKUP(MONTH(O567)&amp;"-"&amp;YEAR(O567),Sheet3!A:D,3,FALSE)))*S567)</f>
        <v/>
      </c>
      <c r="T567" s="8" t="str">
        <f t="shared" si="8"/>
        <v/>
      </c>
    </row>
    <row r="568" spans="18:20" ht="15" x14ac:dyDescent="0.25">
      <c r="R568" s="8" t="str">
        <f>IF(T568="","",((VLOOKUP(MONTH(O568)&amp;"-"&amp;YEAR(O568),Sheet3!A:F,6,FALSE)-VLOOKUP(MONTH(N568)&amp;"-"&amp;YEAR(N568),Sheet3!A:F,6,FALSE)-1)+((NETWORKDAYS(N568,VLOOKUP(MONTH(N568)&amp;"-"&amp;YEAR(N568),Sheet3!A:E,5,FALSE)))/VLOOKUP(MONTH(N568)&amp;"-"&amp;YEAR(N568),Sheet3!A:E,3,FALSE))+(NETWORKDAYS(VLOOKUP(MONTH(O568)&amp;"-"&amp;YEAR(O568),Sheet3!A:D,4,FALSE),O568)/VLOOKUP(MONTH(O568)&amp;"-"&amp;YEAR(O568),Sheet3!A:D,3,FALSE)))*S568)</f>
        <v/>
      </c>
      <c r="T568" s="8" t="str">
        <f t="shared" si="8"/>
        <v/>
      </c>
    </row>
    <row r="569" spans="18:20" ht="15" x14ac:dyDescent="0.25">
      <c r="R569" s="8" t="str">
        <f>IF(T569="","",((VLOOKUP(MONTH(O569)&amp;"-"&amp;YEAR(O569),Sheet3!A:F,6,FALSE)-VLOOKUP(MONTH(N569)&amp;"-"&amp;YEAR(N569),Sheet3!A:F,6,FALSE)-1)+((NETWORKDAYS(N569,VLOOKUP(MONTH(N569)&amp;"-"&amp;YEAR(N569),Sheet3!A:E,5,FALSE)))/VLOOKUP(MONTH(N569)&amp;"-"&amp;YEAR(N569),Sheet3!A:E,3,FALSE))+(NETWORKDAYS(VLOOKUP(MONTH(O569)&amp;"-"&amp;YEAR(O569),Sheet3!A:D,4,FALSE),O569)/VLOOKUP(MONTH(O569)&amp;"-"&amp;YEAR(O569),Sheet3!A:D,3,FALSE)))*S569)</f>
        <v/>
      </c>
      <c r="T569" s="8" t="str">
        <f t="shared" ref="T569:T632" si="9">IF(S569="","",((S569/(P569/40))*12))</f>
        <v/>
      </c>
    </row>
    <row r="570" spans="18:20" ht="15" x14ac:dyDescent="0.25">
      <c r="R570" s="8" t="str">
        <f>IF(T570="","",((VLOOKUP(MONTH(O570)&amp;"-"&amp;YEAR(O570),Sheet3!A:F,6,FALSE)-VLOOKUP(MONTH(N570)&amp;"-"&amp;YEAR(N570),Sheet3!A:F,6,FALSE)-1)+((NETWORKDAYS(N570,VLOOKUP(MONTH(N570)&amp;"-"&amp;YEAR(N570),Sheet3!A:E,5,FALSE)))/VLOOKUP(MONTH(N570)&amp;"-"&amp;YEAR(N570),Sheet3!A:E,3,FALSE))+(NETWORKDAYS(VLOOKUP(MONTH(O570)&amp;"-"&amp;YEAR(O570),Sheet3!A:D,4,FALSE),O570)/VLOOKUP(MONTH(O570)&amp;"-"&amp;YEAR(O570),Sheet3!A:D,3,FALSE)))*S570)</f>
        <v/>
      </c>
      <c r="T570" s="8" t="str">
        <f t="shared" si="9"/>
        <v/>
      </c>
    </row>
    <row r="571" spans="18:20" ht="15" x14ac:dyDescent="0.25">
      <c r="R571" s="8" t="str">
        <f>IF(T571="","",((VLOOKUP(MONTH(O571)&amp;"-"&amp;YEAR(O571),Sheet3!A:F,6,FALSE)-VLOOKUP(MONTH(N571)&amp;"-"&amp;YEAR(N571),Sheet3!A:F,6,FALSE)-1)+((NETWORKDAYS(N571,VLOOKUP(MONTH(N571)&amp;"-"&amp;YEAR(N571),Sheet3!A:E,5,FALSE)))/VLOOKUP(MONTH(N571)&amp;"-"&amp;YEAR(N571),Sheet3!A:E,3,FALSE))+(NETWORKDAYS(VLOOKUP(MONTH(O571)&amp;"-"&amp;YEAR(O571),Sheet3!A:D,4,FALSE),O571)/VLOOKUP(MONTH(O571)&amp;"-"&amp;YEAR(O571),Sheet3!A:D,3,FALSE)))*S571)</f>
        <v/>
      </c>
      <c r="T571" s="8" t="str">
        <f t="shared" si="9"/>
        <v/>
      </c>
    </row>
    <row r="572" spans="18:20" ht="15" x14ac:dyDescent="0.25">
      <c r="R572" s="8" t="str">
        <f>IF(T572="","",((VLOOKUP(MONTH(O572)&amp;"-"&amp;YEAR(O572),Sheet3!A:F,6,FALSE)-VLOOKUP(MONTH(N572)&amp;"-"&amp;YEAR(N572),Sheet3!A:F,6,FALSE)-1)+((NETWORKDAYS(N572,VLOOKUP(MONTH(N572)&amp;"-"&amp;YEAR(N572),Sheet3!A:E,5,FALSE)))/VLOOKUP(MONTH(N572)&amp;"-"&amp;YEAR(N572),Sheet3!A:E,3,FALSE))+(NETWORKDAYS(VLOOKUP(MONTH(O572)&amp;"-"&amp;YEAR(O572),Sheet3!A:D,4,FALSE),O572)/VLOOKUP(MONTH(O572)&amp;"-"&amp;YEAR(O572),Sheet3!A:D,3,FALSE)))*S572)</f>
        <v/>
      </c>
      <c r="T572" s="8" t="str">
        <f t="shared" si="9"/>
        <v/>
      </c>
    </row>
    <row r="573" spans="18:20" ht="15" x14ac:dyDescent="0.25">
      <c r="R573" s="8" t="str">
        <f>IF(T573="","",((VLOOKUP(MONTH(O573)&amp;"-"&amp;YEAR(O573),Sheet3!A:F,6,FALSE)-VLOOKUP(MONTH(N573)&amp;"-"&amp;YEAR(N573),Sheet3!A:F,6,FALSE)-1)+((NETWORKDAYS(N573,VLOOKUP(MONTH(N573)&amp;"-"&amp;YEAR(N573),Sheet3!A:E,5,FALSE)))/VLOOKUP(MONTH(N573)&amp;"-"&amp;YEAR(N573),Sheet3!A:E,3,FALSE))+(NETWORKDAYS(VLOOKUP(MONTH(O573)&amp;"-"&amp;YEAR(O573),Sheet3!A:D,4,FALSE),O573)/VLOOKUP(MONTH(O573)&amp;"-"&amp;YEAR(O573),Sheet3!A:D,3,FALSE)))*S573)</f>
        <v/>
      </c>
      <c r="T573" s="8" t="str">
        <f t="shared" si="9"/>
        <v/>
      </c>
    </row>
    <row r="574" spans="18:20" ht="15" x14ac:dyDescent="0.25">
      <c r="R574" s="8" t="str">
        <f>IF(T574="","",((VLOOKUP(MONTH(O574)&amp;"-"&amp;YEAR(O574),Sheet3!A:F,6,FALSE)-VLOOKUP(MONTH(N574)&amp;"-"&amp;YEAR(N574),Sheet3!A:F,6,FALSE)-1)+((NETWORKDAYS(N574,VLOOKUP(MONTH(N574)&amp;"-"&amp;YEAR(N574),Sheet3!A:E,5,FALSE)))/VLOOKUP(MONTH(N574)&amp;"-"&amp;YEAR(N574),Sheet3!A:E,3,FALSE))+(NETWORKDAYS(VLOOKUP(MONTH(O574)&amp;"-"&amp;YEAR(O574),Sheet3!A:D,4,FALSE),O574)/VLOOKUP(MONTH(O574)&amp;"-"&amp;YEAR(O574),Sheet3!A:D,3,FALSE)))*S574)</f>
        <v/>
      </c>
      <c r="T574" s="8" t="str">
        <f t="shared" si="9"/>
        <v/>
      </c>
    </row>
    <row r="575" spans="18:20" ht="15" x14ac:dyDescent="0.25">
      <c r="R575" s="8" t="str">
        <f>IF(T575="","",((VLOOKUP(MONTH(O575)&amp;"-"&amp;YEAR(O575),Sheet3!A:F,6,FALSE)-VLOOKUP(MONTH(N575)&amp;"-"&amp;YEAR(N575),Sheet3!A:F,6,FALSE)-1)+((NETWORKDAYS(N575,VLOOKUP(MONTH(N575)&amp;"-"&amp;YEAR(N575),Sheet3!A:E,5,FALSE)))/VLOOKUP(MONTH(N575)&amp;"-"&amp;YEAR(N575),Sheet3!A:E,3,FALSE))+(NETWORKDAYS(VLOOKUP(MONTH(O575)&amp;"-"&amp;YEAR(O575),Sheet3!A:D,4,FALSE),O575)/VLOOKUP(MONTH(O575)&amp;"-"&amp;YEAR(O575),Sheet3!A:D,3,FALSE)))*S575)</f>
        <v/>
      </c>
      <c r="T575" s="8" t="str">
        <f t="shared" si="9"/>
        <v/>
      </c>
    </row>
    <row r="576" spans="18:20" ht="15" x14ac:dyDescent="0.25">
      <c r="R576" s="8" t="str">
        <f>IF(T576="","",((VLOOKUP(MONTH(O576)&amp;"-"&amp;YEAR(O576),Sheet3!A:F,6,FALSE)-VLOOKUP(MONTH(N576)&amp;"-"&amp;YEAR(N576),Sheet3!A:F,6,FALSE)-1)+((NETWORKDAYS(N576,VLOOKUP(MONTH(N576)&amp;"-"&amp;YEAR(N576),Sheet3!A:E,5,FALSE)))/VLOOKUP(MONTH(N576)&amp;"-"&amp;YEAR(N576),Sheet3!A:E,3,FALSE))+(NETWORKDAYS(VLOOKUP(MONTH(O576)&amp;"-"&amp;YEAR(O576),Sheet3!A:D,4,FALSE),O576)/VLOOKUP(MONTH(O576)&amp;"-"&amp;YEAR(O576),Sheet3!A:D,3,FALSE)))*S576)</f>
        <v/>
      </c>
      <c r="T576" s="8" t="str">
        <f t="shared" si="9"/>
        <v/>
      </c>
    </row>
    <row r="577" spans="18:20" ht="15" x14ac:dyDescent="0.25">
      <c r="R577" s="8" t="str">
        <f>IF(T577="","",((VLOOKUP(MONTH(O577)&amp;"-"&amp;YEAR(O577),Sheet3!A:F,6,FALSE)-VLOOKUP(MONTH(N577)&amp;"-"&amp;YEAR(N577),Sheet3!A:F,6,FALSE)-1)+((NETWORKDAYS(N577,VLOOKUP(MONTH(N577)&amp;"-"&amp;YEAR(N577),Sheet3!A:E,5,FALSE)))/VLOOKUP(MONTH(N577)&amp;"-"&amp;YEAR(N577),Sheet3!A:E,3,FALSE))+(NETWORKDAYS(VLOOKUP(MONTH(O577)&amp;"-"&amp;YEAR(O577),Sheet3!A:D,4,FALSE),O577)/VLOOKUP(MONTH(O577)&amp;"-"&amp;YEAR(O577),Sheet3!A:D,3,FALSE)))*S577)</f>
        <v/>
      </c>
      <c r="T577" s="8" t="str">
        <f t="shared" si="9"/>
        <v/>
      </c>
    </row>
    <row r="578" spans="18:20" ht="15" x14ac:dyDescent="0.25">
      <c r="R578" s="8" t="str">
        <f>IF(T578="","",((VLOOKUP(MONTH(O578)&amp;"-"&amp;YEAR(O578),Sheet3!A:F,6,FALSE)-VLOOKUP(MONTH(N578)&amp;"-"&amp;YEAR(N578),Sheet3!A:F,6,FALSE)-1)+((NETWORKDAYS(N578,VLOOKUP(MONTH(N578)&amp;"-"&amp;YEAR(N578),Sheet3!A:E,5,FALSE)))/VLOOKUP(MONTH(N578)&amp;"-"&amp;YEAR(N578),Sheet3!A:E,3,FALSE))+(NETWORKDAYS(VLOOKUP(MONTH(O578)&amp;"-"&amp;YEAR(O578),Sheet3!A:D,4,FALSE),O578)/VLOOKUP(MONTH(O578)&amp;"-"&amp;YEAR(O578),Sheet3!A:D,3,FALSE)))*S578)</f>
        <v/>
      </c>
      <c r="T578" s="8" t="str">
        <f t="shared" si="9"/>
        <v/>
      </c>
    </row>
    <row r="579" spans="18:20" ht="15" x14ac:dyDescent="0.25">
      <c r="R579" s="8" t="str">
        <f>IF(T579="","",((VLOOKUP(MONTH(O579)&amp;"-"&amp;YEAR(O579),Sheet3!A:F,6,FALSE)-VLOOKUP(MONTH(N579)&amp;"-"&amp;YEAR(N579),Sheet3!A:F,6,FALSE)-1)+((NETWORKDAYS(N579,VLOOKUP(MONTH(N579)&amp;"-"&amp;YEAR(N579),Sheet3!A:E,5,FALSE)))/VLOOKUP(MONTH(N579)&amp;"-"&amp;YEAR(N579),Sheet3!A:E,3,FALSE))+(NETWORKDAYS(VLOOKUP(MONTH(O579)&amp;"-"&amp;YEAR(O579),Sheet3!A:D,4,FALSE),O579)/VLOOKUP(MONTH(O579)&amp;"-"&amp;YEAR(O579),Sheet3!A:D,3,FALSE)))*S579)</f>
        <v/>
      </c>
      <c r="T579" s="8" t="str">
        <f t="shared" si="9"/>
        <v/>
      </c>
    </row>
    <row r="580" spans="18:20" ht="15" x14ac:dyDescent="0.25">
      <c r="R580" s="8" t="str">
        <f>IF(T580="","",((VLOOKUP(MONTH(O580)&amp;"-"&amp;YEAR(O580),Sheet3!A:F,6,FALSE)-VLOOKUP(MONTH(N580)&amp;"-"&amp;YEAR(N580),Sheet3!A:F,6,FALSE)-1)+((NETWORKDAYS(N580,VLOOKUP(MONTH(N580)&amp;"-"&amp;YEAR(N580),Sheet3!A:E,5,FALSE)))/VLOOKUP(MONTH(N580)&amp;"-"&amp;YEAR(N580),Sheet3!A:E,3,FALSE))+(NETWORKDAYS(VLOOKUP(MONTH(O580)&amp;"-"&amp;YEAR(O580),Sheet3!A:D,4,FALSE),O580)/VLOOKUP(MONTH(O580)&amp;"-"&amp;YEAR(O580),Sheet3!A:D,3,FALSE)))*S580)</f>
        <v/>
      </c>
      <c r="T580" s="8" t="str">
        <f t="shared" si="9"/>
        <v/>
      </c>
    </row>
    <row r="581" spans="18:20" ht="15" x14ac:dyDescent="0.25">
      <c r="R581" s="8" t="str">
        <f>IF(T581="","",((VLOOKUP(MONTH(O581)&amp;"-"&amp;YEAR(O581),Sheet3!A:F,6,FALSE)-VLOOKUP(MONTH(N581)&amp;"-"&amp;YEAR(N581),Sheet3!A:F,6,FALSE)-1)+((NETWORKDAYS(N581,VLOOKUP(MONTH(N581)&amp;"-"&amp;YEAR(N581),Sheet3!A:E,5,FALSE)))/VLOOKUP(MONTH(N581)&amp;"-"&amp;YEAR(N581),Sheet3!A:E,3,FALSE))+(NETWORKDAYS(VLOOKUP(MONTH(O581)&amp;"-"&amp;YEAR(O581),Sheet3!A:D,4,FALSE),O581)/VLOOKUP(MONTH(O581)&amp;"-"&amp;YEAR(O581),Sheet3!A:D,3,FALSE)))*S581)</f>
        <v/>
      </c>
      <c r="T581" s="8" t="str">
        <f t="shared" si="9"/>
        <v/>
      </c>
    </row>
    <row r="582" spans="18:20" ht="15" x14ac:dyDescent="0.25">
      <c r="R582" s="8" t="str">
        <f>IF(T582="","",((VLOOKUP(MONTH(O582)&amp;"-"&amp;YEAR(O582),Sheet3!A:F,6,FALSE)-VLOOKUP(MONTH(N582)&amp;"-"&amp;YEAR(N582),Sheet3!A:F,6,FALSE)-1)+((NETWORKDAYS(N582,VLOOKUP(MONTH(N582)&amp;"-"&amp;YEAR(N582),Sheet3!A:E,5,FALSE)))/VLOOKUP(MONTH(N582)&amp;"-"&amp;YEAR(N582),Sheet3!A:E,3,FALSE))+(NETWORKDAYS(VLOOKUP(MONTH(O582)&amp;"-"&amp;YEAR(O582),Sheet3!A:D,4,FALSE),O582)/VLOOKUP(MONTH(O582)&amp;"-"&amp;YEAR(O582),Sheet3!A:D,3,FALSE)))*S582)</f>
        <v/>
      </c>
      <c r="T582" s="8" t="str">
        <f t="shared" si="9"/>
        <v/>
      </c>
    </row>
    <row r="583" spans="18:20" ht="15" x14ac:dyDescent="0.25">
      <c r="R583" s="8" t="str">
        <f>IF(T583="","",((VLOOKUP(MONTH(O583)&amp;"-"&amp;YEAR(O583),Sheet3!A:F,6,FALSE)-VLOOKUP(MONTH(N583)&amp;"-"&amp;YEAR(N583),Sheet3!A:F,6,FALSE)-1)+((NETWORKDAYS(N583,VLOOKUP(MONTH(N583)&amp;"-"&amp;YEAR(N583),Sheet3!A:E,5,FALSE)))/VLOOKUP(MONTH(N583)&amp;"-"&amp;YEAR(N583),Sheet3!A:E,3,FALSE))+(NETWORKDAYS(VLOOKUP(MONTH(O583)&amp;"-"&amp;YEAR(O583),Sheet3!A:D,4,FALSE),O583)/VLOOKUP(MONTH(O583)&amp;"-"&amp;YEAR(O583),Sheet3!A:D,3,FALSE)))*S583)</f>
        <v/>
      </c>
      <c r="T583" s="8" t="str">
        <f t="shared" si="9"/>
        <v/>
      </c>
    </row>
    <row r="584" spans="18:20" ht="15" x14ac:dyDescent="0.25">
      <c r="R584" s="8" t="str">
        <f>IF(T584="","",((VLOOKUP(MONTH(O584)&amp;"-"&amp;YEAR(O584),Sheet3!A:F,6,FALSE)-VLOOKUP(MONTH(N584)&amp;"-"&amp;YEAR(N584),Sheet3!A:F,6,FALSE)-1)+((NETWORKDAYS(N584,VLOOKUP(MONTH(N584)&amp;"-"&amp;YEAR(N584),Sheet3!A:E,5,FALSE)))/VLOOKUP(MONTH(N584)&amp;"-"&amp;YEAR(N584),Sheet3!A:E,3,FALSE))+(NETWORKDAYS(VLOOKUP(MONTH(O584)&amp;"-"&amp;YEAR(O584),Sheet3!A:D,4,FALSE),O584)/VLOOKUP(MONTH(O584)&amp;"-"&amp;YEAR(O584),Sheet3!A:D,3,FALSE)))*S584)</f>
        <v/>
      </c>
      <c r="T584" s="8" t="str">
        <f t="shared" si="9"/>
        <v/>
      </c>
    </row>
    <row r="585" spans="18:20" ht="15" x14ac:dyDescent="0.25">
      <c r="R585" s="8" t="str">
        <f>IF(T585="","",((VLOOKUP(MONTH(O585)&amp;"-"&amp;YEAR(O585),Sheet3!A:F,6,FALSE)-VLOOKUP(MONTH(N585)&amp;"-"&amp;YEAR(N585),Sheet3!A:F,6,FALSE)-1)+((NETWORKDAYS(N585,VLOOKUP(MONTH(N585)&amp;"-"&amp;YEAR(N585),Sheet3!A:E,5,FALSE)))/VLOOKUP(MONTH(N585)&amp;"-"&amp;YEAR(N585),Sheet3!A:E,3,FALSE))+(NETWORKDAYS(VLOOKUP(MONTH(O585)&amp;"-"&amp;YEAR(O585),Sheet3!A:D,4,FALSE),O585)/VLOOKUP(MONTH(O585)&amp;"-"&amp;YEAR(O585),Sheet3!A:D,3,FALSE)))*S585)</f>
        <v/>
      </c>
      <c r="T585" s="8" t="str">
        <f t="shared" si="9"/>
        <v/>
      </c>
    </row>
    <row r="586" spans="18:20" ht="15" x14ac:dyDescent="0.25">
      <c r="R586" s="8" t="str">
        <f>IF(T586="","",((VLOOKUP(MONTH(O586)&amp;"-"&amp;YEAR(O586),Sheet3!A:F,6,FALSE)-VLOOKUP(MONTH(N586)&amp;"-"&amp;YEAR(N586),Sheet3!A:F,6,FALSE)-1)+((NETWORKDAYS(N586,VLOOKUP(MONTH(N586)&amp;"-"&amp;YEAR(N586),Sheet3!A:E,5,FALSE)))/VLOOKUP(MONTH(N586)&amp;"-"&amp;YEAR(N586),Sheet3!A:E,3,FALSE))+(NETWORKDAYS(VLOOKUP(MONTH(O586)&amp;"-"&amp;YEAR(O586),Sheet3!A:D,4,FALSE),O586)/VLOOKUP(MONTH(O586)&amp;"-"&amp;YEAR(O586),Sheet3!A:D,3,FALSE)))*S586)</f>
        <v/>
      </c>
      <c r="T586" s="8" t="str">
        <f t="shared" si="9"/>
        <v/>
      </c>
    </row>
    <row r="587" spans="18:20" ht="15" x14ac:dyDescent="0.25">
      <c r="R587" s="8" t="str">
        <f>IF(T587="","",((VLOOKUP(MONTH(O587)&amp;"-"&amp;YEAR(O587),Sheet3!A:F,6,FALSE)-VLOOKUP(MONTH(N587)&amp;"-"&amp;YEAR(N587),Sheet3!A:F,6,FALSE)-1)+((NETWORKDAYS(N587,VLOOKUP(MONTH(N587)&amp;"-"&amp;YEAR(N587),Sheet3!A:E,5,FALSE)))/VLOOKUP(MONTH(N587)&amp;"-"&amp;YEAR(N587),Sheet3!A:E,3,FALSE))+(NETWORKDAYS(VLOOKUP(MONTH(O587)&amp;"-"&amp;YEAR(O587),Sheet3!A:D,4,FALSE),O587)/VLOOKUP(MONTH(O587)&amp;"-"&amp;YEAR(O587),Sheet3!A:D,3,FALSE)))*S587)</f>
        <v/>
      </c>
      <c r="T587" s="8" t="str">
        <f t="shared" si="9"/>
        <v/>
      </c>
    </row>
    <row r="588" spans="18:20" ht="15" x14ac:dyDescent="0.25">
      <c r="R588" s="8" t="str">
        <f>IF(T588="","",((VLOOKUP(MONTH(O588)&amp;"-"&amp;YEAR(O588),Sheet3!A:F,6,FALSE)-VLOOKUP(MONTH(N588)&amp;"-"&amp;YEAR(N588),Sheet3!A:F,6,FALSE)-1)+((NETWORKDAYS(N588,VLOOKUP(MONTH(N588)&amp;"-"&amp;YEAR(N588),Sheet3!A:E,5,FALSE)))/VLOOKUP(MONTH(N588)&amp;"-"&amp;YEAR(N588),Sheet3!A:E,3,FALSE))+(NETWORKDAYS(VLOOKUP(MONTH(O588)&amp;"-"&amp;YEAR(O588),Sheet3!A:D,4,FALSE),O588)/VLOOKUP(MONTH(O588)&amp;"-"&amp;YEAR(O588),Sheet3!A:D,3,FALSE)))*S588)</f>
        <v/>
      </c>
      <c r="T588" s="8" t="str">
        <f t="shared" si="9"/>
        <v/>
      </c>
    </row>
    <row r="589" spans="18:20" ht="15" x14ac:dyDescent="0.25">
      <c r="R589" s="8" t="str">
        <f>IF(T589="","",((VLOOKUP(MONTH(O589)&amp;"-"&amp;YEAR(O589),Sheet3!A:F,6,FALSE)-VLOOKUP(MONTH(N589)&amp;"-"&amp;YEAR(N589),Sheet3!A:F,6,FALSE)-1)+((NETWORKDAYS(N589,VLOOKUP(MONTH(N589)&amp;"-"&amp;YEAR(N589),Sheet3!A:E,5,FALSE)))/VLOOKUP(MONTH(N589)&amp;"-"&amp;YEAR(N589),Sheet3!A:E,3,FALSE))+(NETWORKDAYS(VLOOKUP(MONTH(O589)&amp;"-"&amp;YEAR(O589),Sheet3!A:D,4,FALSE),O589)/VLOOKUP(MONTH(O589)&amp;"-"&amp;YEAR(O589),Sheet3!A:D,3,FALSE)))*S589)</f>
        <v/>
      </c>
      <c r="T589" s="8" t="str">
        <f t="shared" si="9"/>
        <v/>
      </c>
    </row>
    <row r="590" spans="18:20" ht="15" x14ac:dyDescent="0.25">
      <c r="R590" s="8" t="str">
        <f>IF(T590="","",((VLOOKUP(MONTH(O590)&amp;"-"&amp;YEAR(O590),Sheet3!A:F,6,FALSE)-VLOOKUP(MONTH(N590)&amp;"-"&amp;YEAR(N590),Sheet3!A:F,6,FALSE)-1)+((NETWORKDAYS(N590,VLOOKUP(MONTH(N590)&amp;"-"&amp;YEAR(N590),Sheet3!A:E,5,FALSE)))/VLOOKUP(MONTH(N590)&amp;"-"&amp;YEAR(N590),Sheet3!A:E,3,FALSE))+(NETWORKDAYS(VLOOKUP(MONTH(O590)&amp;"-"&amp;YEAR(O590),Sheet3!A:D,4,FALSE),O590)/VLOOKUP(MONTH(O590)&amp;"-"&amp;YEAR(O590),Sheet3!A:D,3,FALSE)))*S590)</f>
        <v/>
      </c>
      <c r="T590" s="8" t="str">
        <f t="shared" si="9"/>
        <v/>
      </c>
    </row>
    <row r="591" spans="18:20" ht="15" x14ac:dyDescent="0.25">
      <c r="R591" s="8" t="str">
        <f>IF(T591="","",((VLOOKUP(MONTH(O591)&amp;"-"&amp;YEAR(O591),Sheet3!A:F,6,FALSE)-VLOOKUP(MONTH(N591)&amp;"-"&amp;YEAR(N591),Sheet3!A:F,6,FALSE)-1)+((NETWORKDAYS(N591,VLOOKUP(MONTH(N591)&amp;"-"&amp;YEAR(N591),Sheet3!A:E,5,FALSE)))/VLOOKUP(MONTH(N591)&amp;"-"&amp;YEAR(N591),Sheet3!A:E,3,FALSE))+(NETWORKDAYS(VLOOKUP(MONTH(O591)&amp;"-"&amp;YEAR(O591),Sheet3!A:D,4,FALSE),O591)/VLOOKUP(MONTH(O591)&amp;"-"&amp;YEAR(O591),Sheet3!A:D,3,FALSE)))*S591)</f>
        <v/>
      </c>
      <c r="T591" s="8" t="str">
        <f t="shared" si="9"/>
        <v/>
      </c>
    </row>
    <row r="592" spans="18:20" ht="15" x14ac:dyDescent="0.25">
      <c r="R592" s="8" t="str">
        <f>IF(T592="","",((VLOOKUP(MONTH(O592)&amp;"-"&amp;YEAR(O592),Sheet3!A:F,6,FALSE)-VLOOKUP(MONTH(N592)&amp;"-"&amp;YEAR(N592),Sheet3!A:F,6,FALSE)-1)+((NETWORKDAYS(N592,VLOOKUP(MONTH(N592)&amp;"-"&amp;YEAR(N592),Sheet3!A:E,5,FALSE)))/VLOOKUP(MONTH(N592)&amp;"-"&amp;YEAR(N592),Sheet3!A:E,3,FALSE))+(NETWORKDAYS(VLOOKUP(MONTH(O592)&amp;"-"&amp;YEAR(O592),Sheet3!A:D,4,FALSE),O592)/VLOOKUP(MONTH(O592)&amp;"-"&amp;YEAR(O592),Sheet3!A:D,3,FALSE)))*S592)</f>
        <v/>
      </c>
      <c r="T592" s="8" t="str">
        <f t="shared" si="9"/>
        <v/>
      </c>
    </row>
    <row r="593" spans="18:20" ht="15" x14ac:dyDescent="0.25">
      <c r="R593" s="8" t="str">
        <f>IF(T593="","",((VLOOKUP(MONTH(O593)&amp;"-"&amp;YEAR(O593),Sheet3!A:F,6,FALSE)-VLOOKUP(MONTH(N593)&amp;"-"&amp;YEAR(N593),Sheet3!A:F,6,FALSE)-1)+((NETWORKDAYS(N593,VLOOKUP(MONTH(N593)&amp;"-"&amp;YEAR(N593),Sheet3!A:E,5,FALSE)))/VLOOKUP(MONTH(N593)&amp;"-"&amp;YEAR(N593),Sheet3!A:E,3,FALSE))+(NETWORKDAYS(VLOOKUP(MONTH(O593)&amp;"-"&amp;YEAR(O593),Sheet3!A:D,4,FALSE),O593)/VLOOKUP(MONTH(O593)&amp;"-"&amp;YEAR(O593),Sheet3!A:D,3,FALSE)))*S593)</f>
        <v/>
      </c>
      <c r="T593" s="8" t="str">
        <f t="shared" si="9"/>
        <v/>
      </c>
    </row>
    <row r="594" spans="18:20" ht="15" x14ac:dyDescent="0.25">
      <c r="R594" s="8" t="str">
        <f>IF(T594="","",((VLOOKUP(MONTH(O594)&amp;"-"&amp;YEAR(O594),Sheet3!A:F,6,FALSE)-VLOOKUP(MONTH(N594)&amp;"-"&amp;YEAR(N594),Sheet3!A:F,6,FALSE)-1)+((NETWORKDAYS(N594,VLOOKUP(MONTH(N594)&amp;"-"&amp;YEAR(N594),Sheet3!A:E,5,FALSE)))/VLOOKUP(MONTH(N594)&amp;"-"&amp;YEAR(N594),Sheet3!A:E,3,FALSE))+(NETWORKDAYS(VLOOKUP(MONTH(O594)&amp;"-"&amp;YEAR(O594),Sheet3!A:D,4,FALSE),O594)/VLOOKUP(MONTH(O594)&amp;"-"&amp;YEAR(O594),Sheet3!A:D,3,FALSE)))*S594)</f>
        <v/>
      </c>
      <c r="T594" s="8" t="str">
        <f t="shared" si="9"/>
        <v/>
      </c>
    </row>
    <row r="595" spans="18:20" ht="15" x14ac:dyDescent="0.25">
      <c r="R595" s="8" t="str">
        <f>IF(T595="","",((VLOOKUP(MONTH(O595)&amp;"-"&amp;YEAR(O595),Sheet3!A:F,6,FALSE)-VLOOKUP(MONTH(N595)&amp;"-"&amp;YEAR(N595),Sheet3!A:F,6,FALSE)-1)+((NETWORKDAYS(N595,VLOOKUP(MONTH(N595)&amp;"-"&amp;YEAR(N595),Sheet3!A:E,5,FALSE)))/VLOOKUP(MONTH(N595)&amp;"-"&amp;YEAR(N595),Sheet3!A:E,3,FALSE))+(NETWORKDAYS(VLOOKUP(MONTH(O595)&amp;"-"&amp;YEAR(O595),Sheet3!A:D,4,FALSE),O595)/VLOOKUP(MONTH(O595)&amp;"-"&amp;YEAR(O595),Sheet3!A:D,3,FALSE)))*S595)</f>
        <v/>
      </c>
      <c r="T595" s="8" t="str">
        <f t="shared" si="9"/>
        <v/>
      </c>
    </row>
    <row r="596" spans="18:20" ht="15" x14ac:dyDescent="0.25">
      <c r="R596" s="8" t="str">
        <f>IF(T596="","",((VLOOKUP(MONTH(O596)&amp;"-"&amp;YEAR(O596),Sheet3!A:F,6,FALSE)-VLOOKUP(MONTH(N596)&amp;"-"&amp;YEAR(N596),Sheet3!A:F,6,FALSE)-1)+((NETWORKDAYS(N596,VLOOKUP(MONTH(N596)&amp;"-"&amp;YEAR(N596),Sheet3!A:E,5,FALSE)))/VLOOKUP(MONTH(N596)&amp;"-"&amp;YEAR(N596),Sheet3!A:E,3,FALSE))+(NETWORKDAYS(VLOOKUP(MONTH(O596)&amp;"-"&amp;YEAR(O596),Sheet3!A:D,4,FALSE),O596)/VLOOKUP(MONTH(O596)&amp;"-"&amp;YEAR(O596),Sheet3!A:D,3,FALSE)))*S596)</f>
        <v/>
      </c>
      <c r="T596" s="8" t="str">
        <f t="shared" si="9"/>
        <v/>
      </c>
    </row>
    <row r="597" spans="18:20" ht="15" x14ac:dyDescent="0.25">
      <c r="R597" s="8" t="str">
        <f>IF(T597="","",((VLOOKUP(MONTH(O597)&amp;"-"&amp;YEAR(O597),Sheet3!A:F,6,FALSE)-VLOOKUP(MONTH(N597)&amp;"-"&amp;YEAR(N597),Sheet3!A:F,6,FALSE)-1)+((NETWORKDAYS(N597,VLOOKUP(MONTH(N597)&amp;"-"&amp;YEAR(N597),Sheet3!A:E,5,FALSE)))/VLOOKUP(MONTH(N597)&amp;"-"&amp;YEAR(N597),Sheet3!A:E,3,FALSE))+(NETWORKDAYS(VLOOKUP(MONTH(O597)&amp;"-"&amp;YEAR(O597),Sheet3!A:D,4,FALSE),O597)/VLOOKUP(MONTH(O597)&amp;"-"&amp;YEAR(O597),Sheet3!A:D,3,FALSE)))*S597)</f>
        <v/>
      </c>
      <c r="T597" s="8" t="str">
        <f t="shared" si="9"/>
        <v/>
      </c>
    </row>
    <row r="598" spans="18:20" ht="15" x14ac:dyDescent="0.25">
      <c r="R598" s="8" t="str">
        <f>IF(T598="","",((VLOOKUP(MONTH(O598)&amp;"-"&amp;YEAR(O598),Sheet3!A:F,6,FALSE)-VLOOKUP(MONTH(N598)&amp;"-"&amp;YEAR(N598),Sheet3!A:F,6,FALSE)-1)+((NETWORKDAYS(N598,VLOOKUP(MONTH(N598)&amp;"-"&amp;YEAR(N598),Sheet3!A:E,5,FALSE)))/VLOOKUP(MONTH(N598)&amp;"-"&amp;YEAR(N598),Sheet3!A:E,3,FALSE))+(NETWORKDAYS(VLOOKUP(MONTH(O598)&amp;"-"&amp;YEAR(O598),Sheet3!A:D,4,FALSE),O598)/VLOOKUP(MONTH(O598)&amp;"-"&amp;YEAR(O598),Sheet3!A:D,3,FALSE)))*S598)</f>
        <v/>
      </c>
      <c r="T598" s="8" t="str">
        <f t="shared" si="9"/>
        <v/>
      </c>
    </row>
    <row r="599" spans="18:20" ht="15" x14ac:dyDescent="0.25">
      <c r="R599" s="8" t="str">
        <f>IF(T599="","",((VLOOKUP(MONTH(O599)&amp;"-"&amp;YEAR(O599),Sheet3!A:F,6,FALSE)-VLOOKUP(MONTH(N599)&amp;"-"&amp;YEAR(N599),Sheet3!A:F,6,FALSE)-1)+((NETWORKDAYS(N599,VLOOKUP(MONTH(N599)&amp;"-"&amp;YEAR(N599),Sheet3!A:E,5,FALSE)))/VLOOKUP(MONTH(N599)&amp;"-"&amp;YEAR(N599),Sheet3!A:E,3,FALSE))+(NETWORKDAYS(VLOOKUP(MONTH(O599)&amp;"-"&amp;YEAR(O599),Sheet3!A:D,4,FALSE),O599)/VLOOKUP(MONTH(O599)&amp;"-"&amp;YEAR(O599),Sheet3!A:D,3,FALSE)))*S599)</f>
        <v/>
      </c>
      <c r="T599" s="8" t="str">
        <f t="shared" si="9"/>
        <v/>
      </c>
    </row>
    <row r="600" spans="18:20" ht="15" x14ac:dyDescent="0.25">
      <c r="R600" s="8" t="str">
        <f>IF(T600="","",((VLOOKUP(MONTH(O600)&amp;"-"&amp;YEAR(O600),Sheet3!A:F,6,FALSE)-VLOOKUP(MONTH(N600)&amp;"-"&amp;YEAR(N600),Sheet3!A:F,6,FALSE)-1)+((NETWORKDAYS(N600,VLOOKUP(MONTH(N600)&amp;"-"&amp;YEAR(N600),Sheet3!A:E,5,FALSE)))/VLOOKUP(MONTH(N600)&amp;"-"&amp;YEAR(N600),Sheet3!A:E,3,FALSE))+(NETWORKDAYS(VLOOKUP(MONTH(O600)&amp;"-"&amp;YEAR(O600),Sheet3!A:D,4,FALSE),O600)/VLOOKUP(MONTH(O600)&amp;"-"&amp;YEAR(O600),Sheet3!A:D,3,FALSE)))*S600)</f>
        <v/>
      </c>
      <c r="T600" s="8" t="str">
        <f t="shared" si="9"/>
        <v/>
      </c>
    </row>
    <row r="601" spans="18:20" ht="15" x14ac:dyDescent="0.25">
      <c r="R601" s="8" t="str">
        <f>IF(T601="","",((VLOOKUP(MONTH(O601)&amp;"-"&amp;YEAR(O601),Sheet3!A:F,6,FALSE)-VLOOKUP(MONTH(N601)&amp;"-"&amp;YEAR(N601),Sheet3!A:F,6,FALSE)-1)+((NETWORKDAYS(N601,VLOOKUP(MONTH(N601)&amp;"-"&amp;YEAR(N601),Sheet3!A:E,5,FALSE)))/VLOOKUP(MONTH(N601)&amp;"-"&amp;YEAR(N601),Sheet3!A:E,3,FALSE))+(NETWORKDAYS(VLOOKUP(MONTH(O601)&amp;"-"&amp;YEAR(O601),Sheet3!A:D,4,FALSE),O601)/VLOOKUP(MONTH(O601)&amp;"-"&amp;YEAR(O601),Sheet3!A:D,3,FALSE)))*S601)</f>
        <v/>
      </c>
      <c r="T601" s="8" t="str">
        <f t="shared" si="9"/>
        <v/>
      </c>
    </row>
    <row r="602" spans="18:20" ht="15" x14ac:dyDescent="0.25">
      <c r="R602" s="8" t="str">
        <f>IF(T602="","",((VLOOKUP(MONTH(O602)&amp;"-"&amp;YEAR(O602),Sheet3!A:F,6,FALSE)-VLOOKUP(MONTH(N602)&amp;"-"&amp;YEAR(N602),Sheet3!A:F,6,FALSE)-1)+((NETWORKDAYS(N602,VLOOKUP(MONTH(N602)&amp;"-"&amp;YEAR(N602),Sheet3!A:E,5,FALSE)))/VLOOKUP(MONTH(N602)&amp;"-"&amp;YEAR(N602),Sheet3!A:E,3,FALSE))+(NETWORKDAYS(VLOOKUP(MONTH(O602)&amp;"-"&amp;YEAR(O602),Sheet3!A:D,4,FALSE),O602)/VLOOKUP(MONTH(O602)&amp;"-"&amp;YEAR(O602),Sheet3!A:D,3,FALSE)))*S602)</f>
        <v/>
      </c>
      <c r="T602" s="8" t="str">
        <f t="shared" si="9"/>
        <v/>
      </c>
    </row>
    <row r="603" spans="18:20" ht="15" x14ac:dyDescent="0.25">
      <c r="R603" s="8" t="str">
        <f>IF(T603="","",((VLOOKUP(MONTH(O603)&amp;"-"&amp;YEAR(O603),Sheet3!A:F,6,FALSE)-VLOOKUP(MONTH(N603)&amp;"-"&amp;YEAR(N603),Sheet3!A:F,6,FALSE)-1)+((NETWORKDAYS(N603,VLOOKUP(MONTH(N603)&amp;"-"&amp;YEAR(N603),Sheet3!A:E,5,FALSE)))/VLOOKUP(MONTH(N603)&amp;"-"&amp;YEAR(N603),Sheet3!A:E,3,FALSE))+(NETWORKDAYS(VLOOKUP(MONTH(O603)&amp;"-"&amp;YEAR(O603),Sheet3!A:D,4,FALSE),O603)/VLOOKUP(MONTH(O603)&amp;"-"&amp;YEAR(O603),Sheet3!A:D,3,FALSE)))*S603)</f>
        <v/>
      </c>
      <c r="T603" s="8" t="str">
        <f t="shared" si="9"/>
        <v/>
      </c>
    </row>
    <row r="604" spans="18:20" ht="15" x14ac:dyDescent="0.25">
      <c r="R604" s="8" t="str">
        <f>IF(T604="","",((VLOOKUP(MONTH(O604)&amp;"-"&amp;YEAR(O604),Sheet3!A:F,6,FALSE)-VLOOKUP(MONTH(N604)&amp;"-"&amp;YEAR(N604),Sheet3!A:F,6,FALSE)-1)+((NETWORKDAYS(N604,VLOOKUP(MONTH(N604)&amp;"-"&amp;YEAR(N604),Sheet3!A:E,5,FALSE)))/VLOOKUP(MONTH(N604)&amp;"-"&amp;YEAR(N604),Sheet3!A:E,3,FALSE))+(NETWORKDAYS(VLOOKUP(MONTH(O604)&amp;"-"&amp;YEAR(O604),Sheet3!A:D,4,FALSE),O604)/VLOOKUP(MONTH(O604)&amp;"-"&amp;YEAR(O604),Sheet3!A:D,3,FALSE)))*S604)</f>
        <v/>
      </c>
      <c r="T604" s="8" t="str">
        <f t="shared" si="9"/>
        <v/>
      </c>
    </row>
    <row r="605" spans="18:20" ht="15" x14ac:dyDescent="0.25">
      <c r="R605" s="8" t="str">
        <f>IF(T605="","",((VLOOKUP(MONTH(O605)&amp;"-"&amp;YEAR(O605),Sheet3!A:F,6,FALSE)-VLOOKUP(MONTH(N605)&amp;"-"&amp;YEAR(N605),Sheet3!A:F,6,FALSE)-1)+((NETWORKDAYS(N605,VLOOKUP(MONTH(N605)&amp;"-"&amp;YEAR(N605),Sheet3!A:E,5,FALSE)))/VLOOKUP(MONTH(N605)&amp;"-"&amp;YEAR(N605),Sheet3!A:E,3,FALSE))+(NETWORKDAYS(VLOOKUP(MONTH(O605)&amp;"-"&amp;YEAR(O605),Sheet3!A:D,4,FALSE),O605)/VLOOKUP(MONTH(O605)&amp;"-"&amp;YEAR(O605),Sheet3!A:D,3,FALSE)))*S605)</f>
        <v/>
      </c>
      <c r="T605" s="8" t="str">
        <f t="shared" si="9"/>
        <v/>
      </c>
    </row>
    <row r="606" spans="18:20" ht="15" x14ac:dyDescent="0.25">
      <c r="R606" s="8" t="str">
        <f>IF(T606="","",((VLOOKUP(MONTH(O606)&amp;"-"&amp;YEAR(O606),Sheet3!A:F,6,FALSE)-VLOOKUP(MONTH(N606)&amp;"-"&amp;YEAR(N606),Sheet3!A:F,6,FALSE)-1)+((NETWORKDAYS(N606,VLOOKUP(MONTH(N606)&amp;"-"&amp;YEAR(N606),Sheet3!A:E,5,FALSE)))/VLOOKUP(MONTH(N606)&amp;"-"&amp;YEAR(N606),Sheet3!A:E,3,FALSE))+(NETWORKDAYS(VLOOKUP(MONTH(O606)&amp;"-"&amp;YEAR(O606),Sheet3!A:D,4,FALSE),O606)/VLOOKUP(MONTH(O606)&amp;"-"&amp;YEAR(O606),Sheet3!A:D,3,FALSE)))*S606)</f>
        <v/>
      </c>
      <c r="T606" s="8" t="str">
        <f t="shared" si="9"/>
        <v/>
      </c>
    </row>
    <row r="607" spans="18:20" ht="15" x14ac:dyDescent="0.25">
      <c r="R607" s="8" t="str">
        <f>IF(T607="","",((VLOOKUP(MONTH(O607)&amp;"-"&amp;YEAR(O607),Sheet3!A:F,6,FALSE)-VLOOKUP(MONTH(N607)&amp;"-"&amp;YEAR(N607),Sheet3!A:F,6,FALSE)-1)+((NETWORKDAYS(N607,VLOOKUP(MONTH(N607)&amp;"-"&amp;YEAR(N607),Sheet3!A:E,5,FALSE)))/VLOOKUP(MONTH(N607)&amp;"-"&amp;YEAR(N607),Sheet3!A:E,3,FALSE))+(NETWORKDAYS(VLOOKUP(MONTH(O607)&amp;"-"&amp;YEAR(O607),Sheet3!A:D,4,FALSE),O607)/VLOOKUP(MONTH(O607)&amp;"-"&amp;YEAR(O607),Sheet3!A:D,3,FALSE)))*S607)</f>
        <v/>
      </c>
      <c r="T607" s="8" t="str">
        <f t="shared" si="9"/>
        <v/>
      </c>
    </row>
    <row r="608" spans="18:20" ht="15" x14ac:dyDescent="0.25">
      <c r="R608" s="8" t="str">
        <f>IF(T608="","",((VLOOKUP(MONTH(O608)&amp;"-"&amp;YEAR(O608),Sheet3!A:F,6,FALSE)-VLOOKUP(MONTH(N608)&amp;"-"&amp;YEAR(N608),Sheet3!A:F,6,FALSE)-1)+((NETWORKDAYS(N608,VLOOKUP(MONTH(N608)&amp;"-"&amp;YEAR(N608),Sheet3!A:E,5,FALSE)))/VLOOKUP(MONTH(N608)&amp;"-"&amp;YEAR(N608),Sheet3!A:E,3,FALSE))+(NETWORKDAYS(VLOOKUP(MONTH(O608)&amp;"-"&amp;YEAR(O608),Sheet3!A:D,4,FALSE),O608)/VLOOKUP(MONTH(O608)&amp;"-"&amp;YEAR(O608),Sheet3!A:D,3,FALSE)))*S608)</f>
        <v/>
      </c>
      <c r="T608" s="8" t="str">
        <f t="shared" si="9"/>
        <v/>
      </c>
    </row>
    <row r="609" spans="18:20" ht="15" x14ac:dyDescent="0.25">
      <c r="R609" s="8" t="str">
        <f>IF(T609="","",((VLOOKUP(MONTH(O609)&amp;"-"&amp;YEAR(O609),Sheet3!A:F,6,FALSE)-VLOOKUP(MONTH(N609)&amp;"-"&amp;YEAR(N609),Sheet3!A:F,6,FALSE)-1)+((NETWORKDAYS(N609,VLOOKUP(MONTH(N609)&amp;"-"&amp;YEAR(N609),Sheet3!A:E,5,FALSE)))/VLOOKUP(MONTH(N609)&amp;"-"&amp;YEAR(N609),Sheet3!A:E,3,FALSE))+(NETWORKDAYS(VLOOKUP(MONTH(O609)&amp;"-"&amp;YEAR(O609),Sheet3!A:D,4,FALSE),O609)/VLOOKUP(MONTH(O609)&amp;"-"&amp;YEAR(O609),Sheet3!A:D,3,FALSE)))*S609)</f>
        <v/>
      </c>
      <c r="T609" s="8" t="str">
        <f t="shared" si="9"/>
        <v/>
      </c>
    </row>
    <row r="610" spans="18:20" ht="15" x14ac:dyDescent="0.25">
      <c r="R610" s="8" t="str">
        <f>IF(T610="","",((VLOOKUP(MONTH(O610)&amp;"-"&amp;YEAR(O610),Sheet3!A:F,6,FALSE)-VLOOKUP(MONTH(N610)&amp;"-"&amp;YEAR(N610),Sheet3!A:F,6,FALSE)-1)+((NETWORKDAYS(N610,VLOOKUP(MONTH(N610)&amp;"-"&amp;YEAR(N610),Sheet3!A:E,5,FALSE)))/VLOOKUP(MONTH(N610)&amp;"-"&amp;YEAR(N610),Sheet3!A:E,3,FALSE))+(NETWORKDAYS(VLOOKUP(MONTH(O610)&amp;"-"&amp;YEAR(O610),Sheet3!A:D,4,FALSE),O610)/VLOOKUP(MONTH(O610)&amp;"-"&amp;YEAR(O610),Sheet3!A:D,3,FALSE)))*S610)</f>
        <v/>
      </c>
      <c r="T610" s="8" t="str">
        <f t="shared" si="9"/>
        <v/>
      </c>
    </row>
    <row r="611" spans="18:20" ht="15" x14ac:dyDescent="0.25">
      <c r="R611" s="8" t="str">
        <f>IF(T611="","",((VLOOKUP(MONTH(O611)&amp;"-"&amp;YEAR(O611),Sheet3!A:F,6,FALSE)-VLOOKUP(MONTH(N611)&amp;"-"&amp;YEAR(N611),Sheet3!A:F,6,FALSE)-1)+((NETWORKDAYS(N611,VLOOKUP(MONTH(N611)&amp;"-"&amp;YEAR(N611),Sheet3!A:E,5,FALSE)))/VLOOKUP(MONTH(N611)&amp;"-"&amp;YEAR(N611),Sheet3!A:E,3,FALSE))+(NETWORKDAYS(VLOOKUP(MONTH(O611)&amp;"-"&amp;YEAR(O611),Sheet3!A:D,4,FALSE),O611)/VLOOKUP(MONTH(O611)&amp;"-"&amp;YEAR(O611),Sheet3!A:D,3,FALSE)))*S611)</f>
        <v/>
      </c>
      <c r="T611" s="8" t="str">
        <f t="shared" si="9"/>
        <v/>
      </c>
    </row>
    <row r="612" spans="18:20" ht="15" x14ac:dyDescent="0.25">
      <c r="R612" s="8" t="str">
        <f>IF(T612="","",((VLOOKUP(MONTH(O612)&amp;"-"&amp;YEAR(O612),Sheet3!A:F,6,FALSE)-VLOOKUP(MONTH(N612)&amp;"-"&amp;YEAR(N612),Sheet3!A:F,6,FALSE)-1)+((NETWORKDAYS(N612,VLOOKUP(MONTH(N612)&amp;"-"&amp;YEAR(N612),Sheet3!A:E,5,FALSE)))/VLOOKUP(MONTH(N612)&amp;"-"&amp;YEAR(N612),Sheet3!A:E,3,FALSE))+(NETWORKDAYS(VLOOKUP(MONTH(O612)&amp;"-"&amp;YEAR(O612),Sheet3!A:D,4,FALSE),O612)/VLOOKUP(MONTH(O612)&amp;"-"&amp;YEAR(O612),Sheet3!A:D,3,FALSE)))*S612)</f>
        <v/>
      </c>
      <c r="T612" s="8" t="str">
        <f t="shared" si="9"/>
        <v/>
      </c>
    </row>
    <row r="613" spans="18:20" ht="15" x14ac:dyDescent="0.25">
      <c r="R613" s="8" t="str">
        <f>IF(T613="","",((VLOOKUP(MONTH(O613)&amp;"-"&amp;YEAR(O613),Sheet3!A:F,6,FALSE)-VLOOKUP(MONTH(N613)&amp;"-"&amp;YEAR(N613),Sheet3!A:F,6,FALSE)-1)+((NETWORKDAYS(N613,VLOOKUP(MONTH(N613)&amp;"-"&amp;YEAR(N613),Sheet3!A:E,5,FALSE)))/VLOOKUP(MONTH(N613)&amp;"-"&amp;YEAR(N613),Sheet3!A:E,3,FALSE))+(NETWORKDAYS(VLOOKUP(MONTH(O613)&amp;"-"&amp;YEAR(O613),Sheet3!A:D,4,FALSE),O613)/VLOOKUP(MONTH(O613)&amp;"-"&amp;YEAR(O613),Sheet3!A:D,3,FALSE)))*S613)</f>
        <v/>
      </c>
      <c r="T613" s="8" t="str">
        <f t="shared" si="9"/>
        <v/>
      </c>
    </row>
    <row r="614" spans="18:20" ht="15" x14ac:dyDescent="0.25">
      <c r="R614" s="8" t="str">
        <f>IF(T614="","",((VLOOKUP(MONTH(O614)&amp;"-"&amp;YEAR(O614),Sheet3!A:F,6,FALSE)-VLOOKUP(MONTH(N614)&amp;"-"&amp;YEAR(N614),Sheet3!A:F,6,FALSE)-1)+((NETWORKDAYS(N614,VLOOKUP(MONTH(N614)&amp;"-"&amp;YEAR(N614),Sheet3!A:E,5,FALSE)))/VLOOKUP(MONTH(N614)&amp;"-"&amp;YEAR(N614),Sheet3!A:E,3,FALSE))+(NETWORKDAYS(VLOOKUP(MONTH(O614)&amp;"-"&amp;YEAR(O614),Sheet3!A:D,4,FALSE),O614)/VLOOKUP(MONTH(O614)&amp;"-"&amp;YEAR(O614),Sheet3!A:D,3,FALSE)))*S614)</f>
        <v/>
      </c>
      <c r="T614" s="8" t="str">
        <f t="shared" si="9"/>
        <v/>
      </c>
    </row>
    <row r="615" spans="18:20" ht="15" x14ac:dyDescent="0.25">
      <c r="R615" s="8" t="str">
        <f>IF(T615="","",((VLOOKUP(MONTH(O615)&amp;"-"&amp;YEAR(O615),Sheet3!A:F,6,FALSE)-VLOOKUP(MONTH(N615)&amp;"-"&amp;YEAR(N615),Sheet3!A:F,6,FALSE)-1)+((NETWORKDAYS(N615,VLOOKUP(MONTH(N615)&amp;"-"&amp;YEAR(N615),Sheet3!A:E,5,FALSE)))/VLOOKUP(MONTH(N615)&amp;"-"&amp;YEAR(N615),Sheet3!A:E,3,FALSE))+(NETWORKDAYS(VLOOKUP(MONTH(O615)&amp;"-"&amp;YEAR(O615),Sheet3!A:D,4,FALSE),O615)/VLOOKUP(MONTH(O615)&amp;"-"&amp;YEAR(O615),Sheet3!A:D,3,FALSE)))*S615)</f>
        <v/>
      </c>
      <c r="T615" s="8" t="str">
        <f t="shared" si="9"/>
        <v/>
      </c>
    </row>
    <row r="616" spans="18:20" ht="15" x14ac:dyDescent="0.25">
      <c r="R616" s="8" t="str">
        <f>IF(T616="","",((VLOOKUP(MONTH(O616)&amp;"-"&amp;YEAR(O616),Sheet3!A:F,6,FALSE)-VLOOKUP(MONTH(N616)&amp;"-"&amp;YEAR(N616),Sheet3!A:F,6,FALSE)-1)+((NETWORKDAYS(N616,VLOOKUP(MONTH(N616)&amp;"-"&amp;YEAR(N616),Sheet3!A:E,5,FALSE)))/VLOOKUP(MONTH(N616)&amp;"-"&amp;YEAR(N616),Sheet3!A:E,3,FALSE))+(NETWORKDAYS(VLOOKUP(MONTH(O616)&amp;"-"&amp;YEAR(O616),Sheet3!A:D,4,FALSE),O616)/VLOOKUP(MONTH(O616)&amp;"-"&amp;YEAR(O616),Sheet3!A:D,3,FALSE)))*S616)</f>
        <v/>
      </c>
      <c r="T616" s="8" t="str">
        <f t="shared" si="9"/>
        <v/>
      </c>
    </row>
    <row r="617" spans="18:20" ht="15" x14ac:dyDescent="0.25">
      <c r="R617" s="8" t="str">
        <f>IF(T617="","",((VLOOKUP(MONTH(O617)&amp;"-"&amp;YEAR(O617),Sheet3!A:F,6,FALSE)-VLOOKUP(MONTH(N617)&amp;"-"&amp;YEAR(N617),Sheet3!A:F,6,FALSE)-1)+((NETWORKDAYS(N617,VLOOKUP(MONTH(N617)&amp;"-"&amp;YEAR(N617),Sheet3!A:E,5,FALSE)))/VLOOKUP(MONTH(N617)&amp;"-"&amp;YEAR(N617),Sheet3!A:E,3,FALSE))+(NETWORKDAYS(VLOOKUP(MONTH(O617)&amp;"-"&amp;YEAR(O617),Sheet3!A:D,4,FALSE),O617)/VLOOKUP(MONTH(O617)&amp;"-"&amp;YEAR(O617),Sheet3!A:D,3,FALSE)))*S617)</f>
        <v/>
      </c>
      <c r="T617" s="8" t="str">
        <f t="shared" si="9"/>
        <v/>
      </c>
    </row>
    <row r="618" spans="18:20" ht="15" x14ac:dyDescent="0.25">
      <c r="R618" s="8" t="str">
        <f>IF(T618="","",((VLOOKUP(MONTH(O618)&amp;"-"&amp;YEAR(O618),Sheet3!A:F,6,FALSE)-VLOOKUP(MONTH(N618)&amp;"-"&amp;YEAR(N618),Sheet3!A:F,6,FALSE)-1)+((NETWORKDAYS(N618,VLOOKUP(MONTH(N618)&amp;"-"&amp;YEAR(N618),Sheet3!A:E,5,FALSE)))/VLOOKUP(MONTH(N618)&amp;"-"&amp;YEAR(N618),Sheet3!A:E,3,FALSE))+(NETWORKDAYS(VLOOKUP(MONTH(O618)&amp;"-"&amp;YEAR(O618),Sheet3!A:D,4,FALSE),O618)/VLOOKUP(MONTH(O618)&amp;"-"&amp;YEAR(O618),Sheet3!A:D,3,FALSE)))*S618)</f>
        <v/>
      </c>
      <c r="T618" s="8" t="str">
        <f t="shared" si="9"/>
        <v/>
      </c>
    </row>
    <row r="619" spans="18:20" ht="15" x14ac:dyDescent="0.25">
      <c r="R619" s="8" t="str">
        <f>IF(T619="","",((VLOOKUP(MONTH(O619)&amp;"-"&amp;YEAR(O619),Sheet3!A:F,6,FALSE)-VLOOKUP(MONTH(N619)&amp;"-"&amp;YEAR(N619),Sheet3!A:F,6,FALSE)-1)+((NETWORKDAYS(N619,VLOOKUP(MONTH(N619)&amp;"-"&amp;YEAR(N619),Sheet3!A:E,5,FALSE)))/VLOOKUP(MONTH(N619)&amp;"-"&amp;YEAR(N619),Sheet3!A:E,3,FALSE))+(NETWORKDAYS(VLOOKUP(MONTH(O619)&amp;"-"&amp;YEAR(O619),Sheet3!A:D,4,FALSE),O619)/VLOOKUP(MONTH(O619)&amp;"-"&amp;YEAR(O619),Sheet3!A:D,3,FALSE)))*S619)</f>
        <v/>
      </c>
      <c r="T619" s="8" t="str">
        <f t="shared" si="9"/>
        <v/>
      </c>
    </row>
    <row r="620" spans="18:20" ht="15" x14ac:dyDescent="0.25">
      <c r="R620" s="8" t="str">
        <f>IF(T620="","",((VLOOKUP(MONTH(O620)&amp;"-"&amp;YEAR(O620),Sheet3!A:F,6,FALSE)-VLOOKUP(MONTH(N620)&amp;"-"&amp;YEAR(N620),Sheet3!A:F,6,FALSE)-1)+((NETWORKDAYS(N620,VLOOKUP(MONTH(N620)&amp;"-"&amp;YEAR(N620),Sheet3!A:E,5,FALSE)))/VLOOKUP(MONTH(N620)&amp;"-"&amp;YEAR(N620),Sheet3!A:E,3,FALSE))+(NETWORKDAYS(VLOOKUP(MONTH(O620)&amp;"-"&amp;YEAR(O620),Sheet3!A:D,4,FALSE),O620)/VLOOKUP(MONTH(O620)&amp;"-"&amp;YEAR(O620),Sheet3!A:D,3,FALSE)))*S620)</f>
        <v/>
      </c>
      <c r="T620" s="8" t="str">
        <f t="shared" si="9"/>
        <v/>
      </c>
    </row>
    <row r="621" spans="18:20" ht="15" x14ac:dyDescent="0.25">
      <c r="R621" s="8" t="str">
        <f>IF(T621="","",((VLOOKUP(MONTH(O621)&amp;"-"&amp;YEAR(O621),Sheet3!A:F,6,FALSE)-VLOOKUP(MONTH(N621)&amp;"-"&amp;YEAR(N621),Sheet3!A:F,6,FALSE)-1)+((NETWORKDAYS(N621,VLOOKUP(MONTH(N621)&amp;"-"&amp;YEAR(N621),Sheet3!A:E,5,FALSE)))/VLOOKUP(MONTH(N621)&amp;"-"&amp;YEAR(N621),Sheet3!A:E,3,FALSE))+(NETWORKDAYS(VLOOKUP(MONTH(O621)&amp;"-"&amp;YEAR(O621),Sheet3!A:D,4,FALSE),O621)/VLOOKUP(MONTH(O621)&amp;"-"&amp;YEAR(O621),Sheet3!A:D,3,FALSE)))*S621)</f>
        <v/>
      </c>
      <c r="T621" s="8" t="str">
        <f t="shared" si="9"/>
        <v/>
      </c>
    </row>
    <row r="622" spans="18:20" ht="15" x14ac:dyDescent="0.25">
      <c r="R622" s="8" t="str">
        <f>IF(T622="","",((VLOOKUP(MONTH(O622)&amp;"-"&amp;YEAR(O622),Sheet3!A:F,6,FALSE)-VLOOKUP(MONTH(N622)&amp;"-"&amp;YEAR(N622),Sheet3!A:F,6,FALSE)-1)+((NETWORKDAYS(N622,VLOOKUP(MONTH(N622)&amp;"-"&amp;YEAR(N622),Sheet3!A:E,5,FALSE)))/VLOOKUP(MONTH(N622)&amp;"-"&amp;YEAR(N622),Sheet3!A:E,3,FALSE))+(NETWORKDAYS(VLOOKUP(MONTH(O622)&amp;"-"&amp;YEAR(O622),Sheet3!A:D,4,FALSE),O622)/VLOOKUP(MONTH(O622)&amp;"-"&amp;YEAR(O622),Sheet3!A:D,3,FALSE)))*S622)</f>
        <v/>
      </c>
      <c r="T622" s="8" t="str">
        <f t="shared" si="9"/>
        <v/>
      </c>
    </row>
    <row r="623" spans="18:20" ht="15" x14ac:dyDescent="0.25">
      <c r="R623" s="8" t="str">
        <f>IF(T623="","",((VLOOKUP(MONTH(O623)&amp;"-"&amp;YEAR(O623),Sheet3!A:F,6,FALSE)-VLOOKUP(MONTH(N623)&amp;"-"&amp;YEAR(N623),Sheet3!A:F,6,FALSE)-1)+((NETWORKDAYS(N623,VLOOKUP(MONTH(N623)&amp;"-"&amp;YEAR(N623),Sheet3!A:E,5,FALSE)))/VLOOKUP(MONTH(N623)&amp;"-"&amp;YEAR(N623),Sheet3!A:E,3,FALSE))+(NETWORKDAYS(VLOOKUP(MONTH(O623)&amp;"-"&amp;YEAR(O623),Sheet3!A:D,4,FALSE),O623)/VLOOKUP(MONTH(O623)&amp;"-"&amp;YEAR(O623),Sheet3!A:D,3,FALSE)))*S623)</f>
        <v/>
      </c>
      <c r="T623" s="8" t="str">
        <f t="shared" si="9"/>
        <v/>
      </c>
    </row>
    <row r="624" spans="18:20" ht="15" x14ac:dyDescent="0.25">
      <c r="R624" s="8" t="str">
        <f>IF(T624="","",((VLOOKUP(MONTH(O624)&amp;"-"&amp;YEAR(O624),Sheet3!A:F,6,FALSE)-VLOOKUP(MONTH(N624)&amp;"-"&amp;YEAR(N624),Sheet3!A:F,6,FALSE)-1)+((NETWORKDAYS(N624,VLOOKUP(MONTH(N624)&amp;"-"&amp;YEAR(N624),Sheet3!A:E,5,FALSE)))/VLOOKUP(MONTH(N624)&amp;"-"&amp;YEAR(N624),Sheet3!A:E,3,FALSE))+(NETWORKDAYS(VLOOKUP(MONTH(O624)&amp;"-"&amp;YEAR(O624),Sheet3!A:D,4,FALSE),O624)/VLOOKUP(MONTH(O624)&amp;"-"&amp;YEAR(O624),Sheet3!A:D,3,FALSE)))*S624)</f>
        <v/>
      </c>
      <c r="T624" s="8" t="str">
        <f t="shared" si="9"/>
        <v/>
      </c>
    </row>
    <row r="625" spans="18:20" ht="15" x14ac:dyDescent="0.25">
      <c r="R625" s="8" t="str">
        <f>IF(T625="","",((VLOOKUP(MONTH(O625)&amp;"-"&amp;YEAR(O625),Sheet3!A:F,6,FALSE)-VLOOKUP(MONTH(N625)&amp;"-"&amp;YEAR(N625),Sheet3!A:F,6,FALSE)-1)+((NETWORKDAYS(N625,VLOOKUP(MONTH(N625)&amp;"-"&amp;YEAR(N625),Sheet3!A:E,5,FALSE)))/VLOOKUP(MONTH(N625)&amp;"-"&amp;YEAR(N625),Sheet3!A:E,3,FALSE))+(NETWORKDAYS(VLOOKUP(MONTH(O625)&amp;"-"&amp;YEAR(O625),Sheet3!A:D,4,FALSE),O625)/VLOOKUP(MONTH(O625)&amp;"-"&amp;YEAR(O625),Sheet3!A:D,3,FALSE)))*S625)</f>
        <v/>
      </c>
      <c r="T625" s="8" t="str">
        <f t="shared" si="9"/>
        <v/>
      </c>
    </row>
    <row r="626" spans="18:20" ht="15" x14ac:dyDescent="0.25">
      <c r="R626" s="8" t="str">
        <f>IF(T626="","",((VLOOKUP(MONTH(O626)&amp;"-"&amp;YEAR(O626),Sheet3!A:F,6,FALSE)-VLOOKUP(MONTH(N626)&amp;"-"&amp;YEAR(N626),Sheet3!A:F,6,FALSE)-1)+((NETWORKDAYS(N626,VLOOKUP(MONTH(N626)&amp;"-"&amp;YEAR(N626),Sheet3!A:E,5,FALSE)))/VLOOKUP(MONTH(N626)&amp;"-"&amp;YEAR(N626),Sheet3!A:E,3,FALSE))+(NETWORKDAYS(VLOOKUP(MONTH(O626)&amp;"-"&amp;YEAR(O626),Sheet3!A:D,4,FALSE),O626)/VLOOKUP(MONTH(O626)&amp;"-"&amp;YEAR(O626),Sheet3!A:D,3,FALSE)))*S626)</f>
        <v/>
      </c>
      <c r="T626" s="8" t="str">
        <f t="shared" si="9"/>
        <v/>
      </c>
    </row>
    <row r="627" spans="18:20" ht="15" x14ac:dyDescent="0.25">
      <c r="R627" s="8" t="str">
        <f>IF(T627="","",((VLOOKUP(MONTH(O627)&amp;"-"&amp;YEAR(O627),Sheet3!A:F,6,FALSE)-VLOOKUP(MONTH(N627)&amp;"-"&amp;YEAR(N627),Sheet3!A:F,6,FALSE)-1)+((NETWORKDAYS(N627,VLOOKUP(MONTH(N627)&amp;"-"&amp;YEAR(N627),Sheet3!A:E,5,FALSE)))/VLOOKUP(MONTH(N627)&amp;"-"&amp;YEAR(N627),Sheet3!A:E,3,FALSE))+(NETWORKDAYS(VLOOKUP(MONTH(O627)&amp;"-"&amp;YEAR(O627),Sheet3!A:D,4,FALSE),O627)/VLOOKUP(MONTH(O627)&amp;"-"&amp;YEAR(O627),Sheet3!A:D,3,FALSE)))*S627)</f>
        <v/>
      </c>
      <c r="T627" s="8" t="str">
        <f t="shared" si="9"/>
        <v/>
      </c>
    </row>
    <row r="628" spans="18:20" ht="15" x14ac:dyDescent="0.25">
      <c r="R628" s="8" t="str">
        <f>IF(T628="","",((VLOOKUP(MONTH(O628)&amp;"-"&amp;YEAR(O628),Sheet3!A:F,6,FALSE)-VLOOKUP(MONTH(N628)&amp;"-"&amp;YEAR(N628),Sheet3!A:F,6,FALSE)-1)+((NETWORKDAYS(N628,VLOOKUP(MONTH(N628)&amp;"-"&amp;YEAR(N628),Sheet3!A:E,5,FALSE)))/VLOOKUP(MONTH(N628)&amp;"-"&amp;YEAR(N628),Sheet3!A:E,3,FALSE))+(NETWORKDAYS(VLOOKUP(MONTH(O628)&amp;"-"&amp;YEAR(O628),Sheet3!A:D,4,FALSE),O628)/VLOOKUP(MONTH(O628)&amp;"-"&amp;YEAR(O628),Sheet3!A:D,3,FALSE)))*S628)</f>
        <v/>
      </c>
      <c r="T628" s="8" t="str">
        <f t="shared" si="9"/>
        <v/>
      </c>
    </row>
    <row r="629" spans="18:20" ht="15" x14ac:dyDescent="0.25">
      <c r="R629" s="8" t="str">
        <f>IF(T629="","",((VLOOKUP(MONTH(O629)&amp;"-"&amp;YEAR(O629),Sheet3!A:F,6,FALSE)-VLOOKUP(MONTH(N629)&amp;"-"&amp;YEAR(N629),Sheet3!A:F,6,FALSE)-1)+((NETWORKDAYS(N629,VLOOKUP(MONTH(N629)&amp;"-"&amp;YEAR(N629),Sheet3!A:E,5,FALSE)))/VLOOKUP(MONTH(N629)&amp;"-"&amp;YEAR(N629),Sheet3!A:E,3,FALSE))+(NETWORKDAYS(VLOOKUP(MONTH(O629)&amp;"-"&amp;YEAR(O629),Sheet3!A:D,4,FALSE),O629)/VLOOKUP(MONTH(O629)&amp;"-"&amp;YEAR(O629),Sheet3!A:D,3,FALSE)))*S629)</f>
        <v/>
      </c>
      <c r="T629" s="8" t="str">
        <f t="shared" si="9"/>
        <v/>
      </c>
    </row>
    <row r="630" spans="18:20" ht="15" x14ac:dyDescent="0.25">
      <c r="R630" s="8" t="str">
        <f>IF(T630="","",((VLOOKUP(MONTH(O630)&amp;"-"&amp;YEAR(O630),Sheet3!A:F,6,FALSE)-VLOOKUP(MONTH(N630)&amp;"-"&amp;YEAR(N630),Sheet3!A:F,6,FALSE)-1)+((NETWORKDAYS(N630,VLOOKUP(MONTH(N630)&amp;"-"&amp;YEAR(N630),Sheet3!A:E,5,FALSE)))/VLOOKUP(MONTH(N630)&amp;"-"&amp;YEAR(N630),Sheet3!A:E,3,FALSE))+(NETWORKDAYS(VLOOKUP(MONTH(O630)&amp;"-"&amp;YEAR(O630),Sheet3!A:D,4,FALSE),O630)/VLOOKUP(MONTH(O630)&amp;"-"&amp;YEAR(O630),Sheet3!A:D,3,FALSE)))*S630)</f>
        <v/>
      </c>
      <c r="T630" s="8" t="str">
        <f t="shared" si="9"/>
        <v/>
      </c>
    </row>
    <row r="631" spans="18:20" ht="15" x14ac:dyDescent="0.25">
      <c r="R631" s="8" t="str">
        <f>IF(T631="","",((VLOOKUP(MONTH(O631)&amp;"-"&amp;YEAR(O631),Sheet3!A:F,6,FALSE)-VLOOKUP(MONTH(N631)&amp;"-"&amp;YEAR(N631),Sheet3!A:F,6,FALSE)-1)+((NETWORKDAYS(N631,VLOOKUP(MONTH(N631)&amp;"-"&amp;YEAR(N631),Sheet3!A:E,5,FALSE)))/VLOOKUP(MONTH(N631)&amp;"-"&amp;YEAR(N631),Sheet3!A:E,3,FALSE))+(NETWORKDAYS(VLOOKUP(MONTH(O631)&amp;"-"&amp;YEAR(O631),Sheet3!A:D,4,FALSE),O631)/VLOOKUP(MONTH(O631)&amp;"-"&amp;YEAR(O631),Sheet3!A:D,3,FALSE)))*S631)</f>
        <v/>
      </c>
      <c r="T631" s="8" t="str">
        <f t="shared" si="9"/>
        <v/>
      </c>
    </row>
    <row r="632" spans="18:20" ht="15" x14ac:dyDescent="0.25">
      <c r="R632" s="8" t="str">
        <f>IF(T632="","",((VLOOKUP(MONTH(O632)&amp;"-"&amp;YEAR(O632),Sheet3!A:F,6,FALSE)-VLOOKUP(MONTH(N632)&amp;"-"&amp;YEAR(N632),Sheet3!A:F,6,FALSE)-1)+((NETWORKDAYS(N632,VLOOKUP(MONTH(N632)&amp;"-"&amp;YEAR(N632),Sheet3!A:E,5,FALSE)))/VLOOKUP(MONTH(N632)&amp;"-"&amp;YEAR(N632),Sheet3!A:E,3,FALSE))+(NETWORKDAYS(VLOOKUP(MONTH(O632)&amp;"-"&amp;YEAR(O632),Sheet3!A:D,4,FALSE),O632)/VLOOKUP(MONTH(O632)&amp;"-"&amp;YEAR(O632),Sheet3!A:D,3,FALSE)))*S632)</f>
        <v/>
      </c>
      <c r="T632" s="8" t="str">
        <f t="shared" si="9"/>
        <v/>
      </c>
    </row>
    <row r="633" spans="18:20" ht="15" x14ac:dyDescent="0.25">
      <c r="R633" s="8" t="str">
        <f>IF(T633="","",((VLOOKUP(MONTH(O633)&amp;"-"&amp;YEAR(O633),Sheet3!A:F,6,FALSE)-VLOOKUP(MONTH(N633)&amp;"-"&amp;YEAR(N633),Sheet3!A:F,6,FALSE)-1)+((NETWORKDAYS(N633,VLOOKUP(MONTH(N633)&amp;"-"&amp;YEAR(N633),Sheet3!A:E,5,FALSE)))/VLOOKUP(MONTH(N633)&amp;"-"&amp;YEAR(N633),Sheet3!A:E,3,FALSE))+(NETWORKDAYS(VLOOKUP(MONTH(O633)&amp;"-"&amp;YEAR(O633),Sheet3!A:D,4,FALSE),O633)/VLOOKUP(MONTH(O633)&amp;"-"&amp;YEAR(O633),Sheet3!A:D,3,FALSE)))*S633)</f>
        <v/>
      </c>
      <c r="T633" s="8" t="str">
        <f t="shared" ref="T633:T696" si="10">IF(S633="","",((S633/(P633/40))*12))</f>
        <v/>
      </c>
    </row>
    <row r="634" spans="18:20" ht="15" x14ac:dyDescent="0.25">
      <c r="R634" s="8" t="str">
        <f>IF(T634="","",((VLOOKUP(MONTH(O634)&amp;"-"&amp;YEAR(O634),Sheet3!A:F,6,FALSE)-VLOOKUP(MONTH(N634)&amp;"-"&amp;YEAR(N634),Sheet3!A:F,6,FALSE)-1)+((NETWORKDAYS(N634,VLOOKUP(MONTH(N634)&amp;"-"&amp;YEAR(N634),Sheet3!A:E,5,FALSE)))/VLOOKUP(MONTH(N634)&amp;"-"&amp;YEAR(N634),Sheet3!A:E,3,FALSE))+(NETWORKDAYS(VLOOKUP(MONTH(O634)&amp;"-"&amp;YEAR(O634),Sheet3!A:D,4,FALSE),O634)/VLOOKUP(MONTH(O634)&amp;"-"&amp;YEAR(O634),Sheet3!A:D,3,FALSE)))*S634)</f>
        <v/>
      </c>
      <c r="T634" s="8" t="str">
        <f t="shared" si="10"/>
        <v/>
      </c>
    </row>
    <row r="635" spans="18:20" ht="15" x14ac:dyDescent="0.25">
      <c r="R635" s="8" t="str">
        <f>IF(T635="","",((VLOOKUP(MONTH(O635)&amp;"-"&amp;YEAR(O635),Sheet3!A:F,6,FALSE)-VLOOKUP(MONTH(N635)&amp;"-"&amp;YEAR(N635),Sheet3!A:F,6,FALSE)-1)+((NETWORKDAYS(N635,VLOOKUP(MONTH(N635)&amp;"-"&amp;YEAR(N635),Sheet3!A:E,5,FALSE)))/VLOOKUP(MONTH(N635)&amp;"-"&amp;YEAR(N635),Sheet3!A:E,3,FALSE))+(NETWORKDAYS(VLOOKUP(MONTH(O635)&amp;"-"&amp;YEAR(O635),Sheet3!A:D,4,FALSE),O635)/VLOOKUP(MONTH(O635)&amp;"-"&amp;YEAR(O635),Sheet3!A:D,3,FALSE)))*S635)</f>
        <v/>
      </c>
      <c r="T635" s="8" t="str">
        <f t="shared" si="10"/>
        <v/>
      </c>
    </row>
    <row r="636" spans="18:20" ht="15" x14ac:dyDescent="0.25">
      <c r="R636" s="8" t="str">
        <f>IF(T636="","",((VLOOKUP(MONTH(O636)&amp;"-"&amp;YEAR(O636),Sheet3!A:F,6,FALSE)-VLOOKUP(MONTH(N636)&amp;"-"&amp;YEAR(N636),Sheet3!A:F,6,FALSE)-1)+((NETWORKDAYS(N636,VLOOKUP(MONTH(N636)&amp;"-"&amp;YEAR(N636),Sheet3!A:E,5,FALSE)))/VLOOKUP(MONTH(N636)&amp;"-"&amp;YEAR(N636),Sheet3!A:E,3,FALSE))+(NETWORKDAYS(VLOOKUP(MONTH(O636)&amp;"-"&amp;YEAR(O636),Sheet3!A:D,4,FALSE),O636)/VLOOKUP(MONTH(O636)&amp;"-"&amp;YEAR(O636),Sheet3!A:D,3,FALSE)))*S636)</f>
        <v/>
      </c>
      <c r="T636" s="8" t="str">
        <f t="shared" si="10"/>
        <v/>
      </c>
    </row>
    <row r="637" spans="18:20" ht="15" x14ac:dyDescent="0.25">
      <c r="R637" s="8" t="str">
        <f>IF(T637="","",((VLOOKUP(MONTH(O637)&amp;"-"&amp;YEAR(O637),Sheet3!A:F,6,FALSE)-VLOOKUP(MONTH(N637)&amp;"-"&amp;YEAR(N637),Sheet3!A:F,6,FALSE)-1)+((NETWORKDAYS(N637,VLOOKUP(MONTH(N637)&amp;"-"&amp;YEAR(N637),Sheet3!A:E,5,FALSE)))/VLOOKUP(MONTH(N637)&amp;"-"&amp;YEAR(N637),Sheet3!A:E,3,FALSE))+(NETWORKDAYS(VLOOKUP(MONTH(O637)&amp;"-"&amp;YEAR(O637),Sheet3!A:D,4,FALSE),O637)/VLOOKUP(MONTH(O637)&amp;"-"&amp;YEAR(O637),Sheet3!A:D,3,FALSE)))*S637)</f>
        <v/>
      </c>
      <c r="T637" s="8" t="str">
        <f t="shared" si="10"/>
        <v/>
      </c>
    </row>
    <row r="638" spans="18:20" ht="15" x14ac:dyDescent="0.25">
      <c r="R638" s="8" t="str">
        <f>IF(T638="","",((VLOOKUP(MONTH(O638)&amp;"-"&amp;YEAR(O638),Sheet3!A:F,6,FALSE)-VLOOKUP(MONTH(N638)&amp;"-"&amp;YEAR(N638),Sheet3!A:F,6,FALSE)-1)+((NETWORKDAYS(N638,VLOOKUP(MONTH(N638)&amp;"-"&amp;YEAR(N638),Sheet3!A:E,5,FALSE)))/VLOOKUP(MONTH(N638)&amp;"-"&amp;YEAR(N638),Sheet3!A:E,3,FALSE))+(NETWORKDAYS(VLOOKUP(MONTH(O638)&amp;"-"&amp;YEAR(O638),Sheet3!A:D,4,FALSE),O638)/VLOOKUP(MONTH(O638)&amp;"-"&amp;YEAR(O638),Sheet3!A:D,3,FALSE)))*S638)</f>
        <v/>
      </c>
      <c r="T638" s="8" t="str">
        <f t="shared" si="10"/>
        <v/>
      </c>
    </row>
    <row r="639" spans="18:20" ht="15" x14ac:dyDescent="0.25">
      <c r="R639" s="8" t="str">
        <f>IF(T639="","",((VLOOKUP(MONTH(O639)&amp;"-"&amp;YEAR(O639),Sheet3!A:F,6,FALSE)-VLOOKUP(MONTH(N639)&amp;"-"&amp;YEAR(N639),Sheet3!A:F,6,FALSE)-1)+((NETWORKDAYS(N639,VLOOKUP(MONTH(N639)&amp;"-"&amp;YEAR(N639),Sheet3!A:E,5,FALSE)))/VLOOKUP(MONTH(N639)&amp;"-"&amp;YEAR(N639),Sheet3!A:E,3,FALSE))+(NETWORKDAYS(VLOOKUP(MONTH(O639)&amp;"-"&amp;YEAR(O639),Sheet3!A:D,4,FALSE),O639)/VLOOKUP(MONTH(O639)&amp;"-"&amp;YEAR(O639),Sheet3!A:D,3,FALSE)))*S639)</f>
        <v/>
      </c>
      <c r="T639" s="8" t="str">
        <f t="shared" si="10"/>
        <v/>
      </c>
    </row>
    <row r="640" spans="18:20" ht="15" x14ac:dyDescent="0.25">
      <c r="R640" s="8" t="str">
        <f>IF(T640="","",((VLOOKUP(MONTH(O640)&amp;"-"&amp;YEAR(O640),Sheet3!A:F,6,FALSE)-VLOOKUP(MONTH(N640)&amp;"-"&amp;YEAR(N640),Sheet3!A:F,6,FALSE)-1)+((NETWORKDAYS(N640,VLOOKUP(MONTH(N640)&amp;"-"&amp;YEAR(N640),Sheet3!A:E,5,FALSE)))/VLOOKUP(MONTH(N640)&amp;"-"&amp;YEAR(N640),Sheet3!A:E,3,FALSE))+(NETWORKDAYS(VLOOKUP(MONTH(O640)&amp;"-"&amp;YEAR(O640),Sheet3!A:D,4,FALSE),O640)/VLOOKUP(MONTH(O640)&amp;"-"&amp;YEAR(O640),Sheet3!A:D,3,FALSE)))*S640)</f>
        <v/>
      </c>
      <c r="T640" s="8" t="str">
        <f t="shared" si="10"/>
        <v/>
      </c>
    </row>
    <row r="641" spans="18:20" ht="15" x14ac:dyDescent="0.25">
      <c r="R641" s="8" t="str">
        <f>IF(T641="","",((VLOOKUP(MONTH(O641)&amp;"-"&amp;YEAR(O641),Sheet3!A:F,6,FALSE)-VLOOKUP(MONTH(N641)&amp;"-"&amp;YEAR(N641),Sheet3!A:F,6,FALSE)-1)+((NETWORKDAYS(N641,VLOOKUP(MONTH(N641)&amp;"-"&amp;YEAR(N641),Sheet3!A:E,5,FALSE)))/VLOOKUP(MONTH(N641)&amp;"-"&amp;YEAR(N641),Sheet3!A:E,3,FALSE))+(NETWORKDAYS(VLOOKUP(MONTH(O641)&amp;"-"&amp;YEAR(O641),Sheet3!A:D,4,FALSE),O641)/VLOOKUP(MONTH(O641)&amp;"-"&amp;YEAR(O641),Sheet3!A:D,3,FALSE)))*S641)</f>
        <v/>
      </c>
      <c r="T641" s="8" t="str">
        <f t="shared" si="10"/>
        <v/>
      </c>
    </row>
    <row r="642" spans="18:20" ht="15" x14ac:dyDescent="0.25">
      <c r="R642" s="8" t="str">
        <f>IF(T642="","",((VLOOKUP(MONTH(O642)&amp;"-"&amp;YEAR(O642),Sheet3!A:F,6,FALSE)-VLOOKUP(MONTH(N642)&amp;"-"&amp;YEAR(N642),Sheet3!A:F,6,FALSE)-1)+((NETWORKDAYS(N642,VLOOKUP(MONTH(N642)&amp;"-"&amp;YEAR(N642),Sheet3!A:E,5,FALSE)))/VLOOKUP(MONTH(N642)&amp;"-"&amp;YEAR(N642),Sheet3!A:E,3,FALSE))+(NETWORKDAYS(VLOOKUP(MONTH(O642)&amp;"-"&amp;YEAR(O642),Sheet3!A:D,4,FALSE),O642)/VLOOKUP(MONTH(O642)&amp;"-"&amp;YEAR(O642),Sheet3!A:D,3,FALSE)))*S642)</f>
        <v/>
      </c>
      <c r="T642" s="8" t="str">
        <f t="shared" si="10"/>
        <v/>
      </c>
    </row>
    <row r="643" spans="18:20" ht="15" x14ac:dyDescent="0.25">
      <c r="R643" s="8" t="str">
        <f>IF(T643="","",((VLOOKUP(MONTH(O643)&amp;"-"&amp;YEAR(O643),Sheet3!A:F,6,FALSE)-VLOOKUP(MONTH(N643)&amp;"-"&amp;YEAR(N643),Sheet3!A:F,6,FALSE)-1)+((NETWORKDAYS(N643,VLOOKUP(MONTH(N643)&amp;"-"&amp;YEAR(N643),Sheet3!A:E,5,FALSE)))/VLOOKUP(MONTH(N643)&amp;"-"&amp;YEAR(N643),Sheet3!A:E,3,FALSE))+(NETWORKDAYS(VLOOKUP(MONTH(O643)&amp;"-"&amp;YEAR(O643),Sheet3!A:D,4,FALSE),O643)/VLOOKUP(MONTH(O643)&amp;"-"&amp;YEAR(O643),Sheet3!A:D,3,FALSE)))*S643)</f>
        <v/>
      </c>
      <c r="T643" s="8" t="str">
        <f t="shared" si="10"/>
        <v/>
      </c>
    </row>
    <row r="644" spans="18:20" ht="15" x14ac:dyDescent="0.25">
      <c r="R644" s="8" t="str">
        <f>IF(T644="","",((VLOOKUP(MONTH(O644)&amp;"-"&amp;YEAR(O644),Sheet3!A:F,6,FALSE)-VLOOKUP(MONTH(N644)&amp;"-"&amp;YEAR(N644),Sheet3!A:F,6,FALSE)-1)+((NETWORKDAYS(N644,VLOOKUP(MONTH(N644)&amp;"-"&amp;YEAR(N644),Sheet3!A:E,5,FALSE)))/VLOOKUP(MONTH(N644)&amp;"-"&amp;YEAR(N644),Sheet3!A:E,3,FALSE))+(NETWORKDAYS(VLOOKUP(MONTH(O644)&amp;"-"&amp;YEAR(O644),Sheet3!A:D,4,FALSE),O644)/VLOOKUP(MONTH(O644)&amp;"-"&amp;YEAR(O644),Sheet3!A:D,3,FALSE)))*S644)</f>
        <v/>
      </c>
      <c r="T644" s="8" t="str">
        <f t="shared" si="10"/>
        <v/>
      </c>
    </row>
    <row r="645" spans="18:20" ht="15" x14ac:dyDescent="0.25">
      <c r="R645" s="8" t="str">
        <f>IF(T645="","",((VLOOKUP(MONTH(O645)&amp;"-"&amp;YEAR(O645),Sheet3!A:F,6,FALSE)-VLOOKUP(MONTH(N645)&amp;"-"&amp;YEAR(N645),Sheet3!A:F,6,FALSE)-1)+((NETWORKDAYS(N645,VLOOKUP(MONTH(N645)&amp;"-"&amp;YEAR(N645),Sheet3!A:E,5,FALSE)))/VLOOKUP(MONTH(N645)&amp;"-"&amp;YEAR(N645),Sheet3!A:E,3,FALSE))+(NETWORKDAYS(VLOOKUP(MONTH(O645)&amp;"-"&amp;YEAR(O645),Sheet3!A:D,4,FALSE),O645)/VLOOKUP(MONTH(O645)&amp;"-"&amp;YEAR(O645),Sheet3!A:D,3,FALSE)))*S645)</f>
        <v/>
      </c>
      <c r="T645" s="8" t="str">
        <f t="shared" si="10"/>
        <v/>
      </c>
    </row>
    <row r="646" spans="18:20" ht="15" x14ac:dyDescent="0.25">
      <c r="R646" s="8" t="str">
        <f>IF(T646="","",((VLOOKUP(MONTH(O646)&amp;"-"&amp;YEAR(O646),Sheet3!A:F,6,FALSE)-VLOOKUP(MONTH(N646)&amp;"-"&amp;YEAR(N646),Sheet3!A:F,6,FALSE)-1)+((NETWORKDAYS(N646,VLOOKUP(MONTH(N646)&amp;"-"&amp;YEAR(N646),Sheet3!A:E,5,FALSE)))/VLOOKUP(MONTH(N646)&amp;"-"&amp;YEAR(N646),Sheet3!A:E,3,FALSE))+(NETWORKDAYS(VLOOKUP(MONTH(O646)&amp;"-"&amp;YEAR(O646),Sheet3!A:D,4,FALSE),O646)/VLOOKUP(MONTH(O646)&amp;"-"&amp;YEAR(O646),Sheet3!A:D,3,FALSE)))*S646)</f>
        <v/>
      </c>
      <c r="T646" s="8" t="str">
        <f t="shared" si="10"/>
        <v/>
      </c>
    </row>
    <row r="647" spans="18:20" ht="15" x14ac:dyDescent="0.25">
      <c r="R647" s="8" t="str">
        <f>IF(T647="","",((VLOOKUP(MONTH(O647)&amp;"-"&amp;YEAR(O647),Sheet3!A:F,6,FALSE)-VLOOKUP(MONTH(N647)&amp;"-"&amp;YEAR(N647),Sheet3!A:F,6,FALSE)-1)+((NETWORKDAYS(N647,VLOOKUP(MONTH(N647)&amp;"-"&amp;YEAR(N647),Sheet3!A:E,5,FALSE)))/VLOOKUP(MONTH(N647)&amp;"-"&amp;YEAR(N647),Sheet3!A:E,3,FALSE))+(NETWORKDAYS(VLOOKUP(MONTH(O647)&amp;"-"&amp;YEAR(O647),Sheet3!A:D,4,FALSE),O647)/VLOOKUP(MONTH(O647)&amp;"-"&amp;YEAR(O647),Sheet3!A:D,3,FALSE)))*S647)</f>
        <v/>
      </c>
      <c r="T647" s="8" t="str">
        <f t="shared" si="10"/>
        <v/>
      </c>
    </row>
    <row r="648" spans="18:20" ht="15" x14ac:dyDescent="0.25">
      <c r="R648" s="8" t="str">
        <f>IF(T648="","",((VLOOKUP(MONTH(O648)&amp;"-"&amp;YEAR(O648),Sheet3!A:F,6,FALSE)-VLOOKUP(MONTH(N648)&amp;"-"&amp;YEAR(N648),Sheet3!A:F,6,FALSE)-1)+((NETWORKDAYS(N648,VLOOKUP(MONTH(N648)&amp;"-"&amp;YEAR(N648),Sheet3!A:E,5,FALSE)))/VLOOKUP(MONTH(N648)&amp;"-"&amp;YEAR(N648),Sheet3!A:E,3,FALSE))+(NETWORKDAYS(VLOOKUP(MONTH(O648)&amp;"-"&amp;YEAR(O648),Sheet3!A:D,4,FALSE),O648)/VLOOKUP(MONTH(O648)&amp;"-"&amp;YEAR(O648),Sheet3!A:D,3,FALSE)))*S648)</f>
        <v/>
      </c>
      <c r="T648" s="8" t="str">
        <f t="shared" si="10"/>
        <v/>
      </c>
    </row>
    <row r="649" spans="18:20" ht="15" x14ac:dyDescent="0.25">
      <c r="R649" s="8" t="str">
        <f>IF(T649="","",((VLOOKUP(MONTH(O649)&amp;"-"&amp;YEAR(O649),Sheet3!A:F,6,FALSE)-VLOOKUP(MONTH(N649)&amp;"-"&amp;YEAR(N649),Sheet3!A:F,6,FALSE)-1)+((NETWORKDAYS(N649,VLOOKUP(MONTH(N649)&amp;"-"&amp;YEAR(N649),Sheet3!A:E,5,FALSE)))/VLOOKUP(MONTH(N649)&amp;"-"&amp;YEAR(N649),Sheet3!A:E,3,FALSE))+(NETWORKDAYS(VLOOKUP(MONTH(O649)&amp;"-"&amp;YEAR(O649),Sheet3!A:D,4,FALSE),O649)/VLOOKUP(MONTH(O649)&amp;"-"&amp;YEAR(O649),Sheet3!A:D,3,FALSE)))*S649)</f>
        <v/>
      </c>
      <c r="T649" s="8" t="str">
        <f t="shared" si="10"/>
        <v/>
      </c>
    </row>
    <row r="650" spans="18:20" ht="15" x14ac:dyDescent="0.25">
      <c r="R650" s="8" t="str">
        <f>IF(T650="","",((VLOOKUP(MONTH(O650)&amp;"-"&amp;YEAR(O650),Sheet3!A:F,6,FALSE)-VLOOKUP(MONTH(N650)&amp;"-"&amp;YEAR(N650),Sheet3!A:F,6,FALSE)-1)+((NETWORKDAYS(N650,VLOOKUP(MONTH(N650)&amp;"-"&amp;YEAR(N650),Sheet3!A:E,5,FALSE)))/VLOOKUP(MONTH(N650)&amp;"-"&amp;YEAR(N650),Sheet3!A:E,3,FALSE))+(NETWORKDAYS(VLOOKUP(MONTH(O650)&amp;"-"&amp;YEAR(O650),Sheet3!A:D,4,FALSE),O650)/VLOOKUP(MONTH(O650)&amp;"-"&amp;YEAR(O650),Sheet3!A:D,3,FALSE)))*S650)</f>
        <v/>
      </c>
      <c r="T650" s="8" t="str">
        <f t="shared" si="10"/>
        <v/>
      </c>
    </row>
    <row r="651" spans="18:20" ht="15" x14ac:dyDescent="0.25">
      <c r="R651" s="8" t="str">
        <f>IF(T651="","",((VLOOKUP(MONTH(O651)&amp;"-"&amp;YEAR(O651),Sheet3!A:F,6,FALSE)-VLOOKUP(MONTH(N651)&amp;"-"&amp;YEAR(N651),Sheet3!A:F,6,FALSE)-1)+((NETWORKDAYS(N651,VLOOKUP(MONTH(N651)&amp;"-"&amp;YEAR(N651),Sheet3!A:E,5,FALSE)))/VLOOKUP(MONTH(N651)&amp;"-"&amp;YEAR(N651),Sheet3!A:E,3,FALSE))+(NETWORKDAYS(VLOOKUP(MONTH(O651)&amp;"-"&amp;YEAR(O651),Sheet3!A:D,4,FALSE),O651)/VLOOKUP(MONTH(O651)&amp;"-"&amp;YEAR(O651),Sheet3!A:D,3,FALSE)))*S651)</f>
        <v/>
      </c>
      <c r="T651" s="8" t="str">
        <f t="shared" si="10"/>
        <v/>
      </c>
    </row>
    <row r="652" spans="18:20" ht="15" x14ac:dyDescent="0.25">
      <c r="R652" s="8" t="str">
        <f>IF(T652="","",((VLOOKUP(MONTH(O652)&amp;"-"&amp;YEAR(O652),Sheet3!A:F,6,FALSE)-VLOOKUP(MONTH(N652)&amp;"-"&amp;YEAR(N652),Sheet3!A:F,6,FALSE)-1)+((NETWORKDAYS(N652,VLOOKUP(MONTH(N652)&amp;"-"&amp;YEAR(N652),Sheet3!A:E,5,FALSE)))/VLOOKUP(MONTH(N652)&amp;"-"&amp;YEAR(N652),Sheet3!A:E,3,FALSE))+(NETWORKDAYS(VLOOKUP(MONTH(O652)&amp;"-"&amp;YEAR(O652),Sheet3!A:D,4,FALSE),O652)/VLOOKUP(MONTH(O652)&amp;"-"&amp;YEAR(O652),Sheet3!A:D,3,FALSE)))*S652)</f>
        <v/>
      </c>
      <c r="T652" s="8" t="str">
        <f t="shared" si="10"/>
        <v/>
      </c>
    </row>
    <row r="653" spans="18:20" ht="15" x14ac:dyDescent="0.25">
      <c r="R653" s="8" t="str">
        <f>IF(T653="","",((VLOOKUP(MONTH(O653)&amp;"-"&amp;YEAR(O653),Sheet3!A:F,6,FALSE)-VLOOKUP(MONTH(N653)&amp;"-"&amp;YEAR(N653),Sheet3!A:F,6,FALSE)-1)+((NETWORKDAYS(N653,VLOOKUP(MONTH(N653)&amp;"-"&amp;YEAR(N653),Sheet3!A:E,5,FALSE)))/VLOOKUP(MONTH(N653)&amp;"-"&amp;YEAR(N653),Sheet3!A:E,3,FALSE))+(NETWORKDAYS(VLOOKUP(MONTH(O653)&amp;"-"&amp;YEAR(O653),Sheet3!A:D,4,FALSE),O653)/VLOOKUP(MONTH(O653)&amp;"-"&amp;YEAR(O653),Sheet3!A:D,3,FALSE)))*S653)</f>
        <v/>
      </c>
      <c r="T653" s="8" t="str">
        <f t="shared" si="10"/>
        <v/>
      </c>
    </row>
    <row r="654" spans="18:20" ht="15" x14ac:dyDescent="0.25">
      <c r="R654" s="8" t="str">
        <f>IF(T654="","",((VLOOKUP(MONTH(O654)&amp;"-"&amp;YEAR(O654),Sheet3!A:F,6,FALSE)-VLOOKUP(MONTH(N654)&amp;"-"&amp;YEAR(N654),Sheet3!A:F,6,FALSE)-1)+((NETWORKDAYS(N654,VLOOKUP(MONTH(N654)&amp;"-"&amp;YEAR(N654),Sheet3!A:E,5,FALSE)))/VLOOKUP(MONTH(N654)&amp;"-"&amp;YEAR(N654),Sheet3!A:E,3,FALSE))+(NETWORKDAYS(VLOOKUP(MONTH(O654)&amp;"-"&amp;YEAR(O654),Sheet3!A:D,4,FALSE),O654)/VLOOKUP(MONTH(O654)&amp;"-"&amp;YEAR(O654),Sheet3!A:D,3,FALSE)))*S654)</f>
        <v/>
      </c>
      <c r="T654" s="8" t="str">
        <f t="shared" si="10"/>
        <v/>
      </c>
    </row>
    <row r="655" spans="18:20" ht="15" x14ac:dyDescent="0.25">
      <c r="R655" s="8" t="str">
        <f>IF(T655="","",((VLOOKUP(MONTH(O655)&amp;"-"&amp;YEAR(O655),Sheet3!A:F,6,FALSE)-VLOOKUP(MONTH(N655)&amp;"-"&amp;YEAR(N655),Sheet3!A:F,6,FALSE)-1)+((NETWORKDAYS(N655,VLOOKUP(MONTH(N655)&amp;"-"&amp;YEAR(N655),Sheet3!A:E,5,FALSE)))/VLOOKUP(MONTH(N655)&amp;"-"&amp;YEAR(N655),Sheet3!A:E,3,FALSE))+(NETWORKDAYS(VLOOKUP(MONTH(O655)&amp;"-"&amp;YEAR(O655),Sheet3!A:D,4,FALSE),O655)/VLOOKUP(MONTH(O655)&amp;"-"&amp;YEAR(O655),Sheet3!A:D,3,FALSE)))*S655)</f>
        <v/>
      </c>
      <c r="T655" s="8" t="str">
        <f t="shared" si="10"/>
        <v/>
      </c>
    </row>
    <row r="656" spans="18:20" ht="15" x14ac:dyDescent="0.25">
      <c r="R656" s="8" t="str">
        <f>IF(T656="","",((VLOOKUP(MONTH(O656)&amp;"-"&amp;YEAR(O656),Sheet3!A:F,6,FALSE)-VLOOKUP(MONTH(N656)&amp;"-"&amp;YEAR(N656),Sheet3!A:F,6,FALSE)-1)+((NETWORKDAYS(N656,VLOOKUP(MONTH(N656)&amp;"-"&amp;YEAR(N656),Sheet3!A:E,5,FALSE)))/VLOOKUP(MONTH(N656)&amp;"-"&amp;YEAR(N656),Sheet3!A:E,3,FALSE))+(NETWORKDAYS(VLOOKUP(MONTH(O656)&amp;"-"&amp;YEAR(O656),Sheet3!A:D,4,FALSE),O656)/VLOOKUP(MONTH(O656)&amp;"-"&amp;YEAR(O656),Sheet3!A:D,3,FALSE)))*S656)</f>
        <v/>
      </c>
      <c r="T656" s="8" t="str">
        <f t="shared" si="10"/>
        <v/>
      </c>
    </row>
    <row r="657" spans="18:20" ht="15" x14ac:dyDescent="0.25">
      <c r="R657" s="8" t="str">
        <f>IF(T657="","",((VLOOKUP(MONTH(O657)&amp;"-"&amp;YEAR(O657),Sheet3!A:F,6,FALSE)-VLOOKUP(MONTH(N657)&amp;"-"&amp;YEAR(N657),Sheet3!A:F,6,FALSE)-1)+((NETWORKDAYS(N657,VLOOKUP(MONTH(N657)&amp;"-"&amp;YEAR(N657),Sheet3!A:E,5,FALSE)))/VLOOKUP(MONTH(N657)&amp;"-"&amp;YEAR(N657),Sheet3!A:E,3,FALSE))+(NETWORKDAYS(VLOOKUP(MONTH(O657)&amp;"-"&amp;YEAR(O657),Sheet3!A:D,4,FALSE),O657)/VLOOKUP(MONTH(O657)&amp;"-"&amp;YEAR(O657),Sheet3!A:D,3,FALSE)))*S657)</f>
        <v/>
      </c>
      <c r="T657" s="8" t="str">
        <f t="shared" si="10"/>
        <v/>
      </c>
    </row>
    <row r="658" spans="18:20" ht="15" x14ac:dyDescent="0.25">
      <c r="R658" s="8" t="str">
        <f>IF(T658="","",((VLOOKUP(MONTH(O658)&amp;"-"&amp;YEAR(O658),Sheet3!A:F,6,FALSE)-VLOOKUP(MONTH(N658)&amp;"-"&amp;YEAR(N658),Sheet3!A:F,6,FALSE)-1)+((NETWORKDAYS(N658,VLOOKUP(MONTH(N658)&amp;"-"&amp;YEAR(N658),Sheet3!A:E,5,FALSE)))/VLOOKUP(MONTH(N658)&amp;"-"&amp;YEAR(N658),Sheet3!A:E,3,FALSE))+(NETWORKDAYS(VLOOKUP(MONTH(O658)&amp;"-"&amp;YEAR(O658),Sheet3!A:D,4,FALSE),O658)/VLOOKUP(MONTH(O658)&amp;"-"&amp;YEAR(O658),Sheet3!A:D,3,FALSE)))*S658)</f>
        <v/>
      </c>
      <c r="T658" s="8" t="str">
        <f t="shared" si="10"/>
        <v/>
      </c>
    </row>
    <row r="659" spans="18:20" ht="15" x14ac:dyDescent="0.25">
      <c r="R659" s="8" t="str">
        <f>IF(T659="","",((VLOOKUP(MONTH(O659)&amp;"-"&amp;YEAR(O659),Sheet3!A:F,6,FALSE)-VLOOKUP(MONTH(N659)&amp;"-"&amp;YEAR(N659),Sheet3!A:F,6,FALSE)-1)+((NETWORKDAYS(N659,VLOOKUP(MONTH(N659)&amp;"-"&amp;YEAR(N659),Sheet3!A:E,5,FALSE)))/VLOOKUP(MONTH(N659)&amp;"-"&amp;YEAR(N659),Sheet3!A:E,3,FALSE))+(NETWORKDAYS(VLOOKUP(MONTH(O659)&amp;"-"&amp;YEAR(O659),Sheet3!A:D,4,FALSE),O659)/VLOOKUP(MONTH(O659)&amp;"-"&amp;YEAR(O659),Sheet3!A:D,3,FALSE)))*S659)</f>
        <v/>
      </c>
      <c r="T659" s="8" t="str">
        <f t="shared" si="10"/>
        <v/>
      </c>
    </row>
    <row r="660" spans="18:20" ht="15" x14ac:dyDescent="0.25">
      <c r="R660" s="8" t="str">
        <f>IF(T660="","",((VLOOKUP(MONTH(O660)&amp;"-"&amp;YEAR(O660),Sheet3!A:F,6,FALSE)-VLOOKUP(MONTH(N660)&amp;"-"&amp;YEAR(N660),Sheet3!A:F,6,FALSE)-1)+((NETWORKDAYS(N660,VLOOKUP(MONTH(N660)&amp;"-"&amp;YEAR(N660),Sheet3!A:E,5,FALSE)))/VLOOKUP(MONTH(N660)&amp;"-"&amp;YEAR(N660),Sheet3!A:E,3,FALSE))+(NETWORKDAYS(VLOOKUP(MONTH(O660)&amp;"-"&amp;YEAR(O660),Sheet3!A:D,4,FALSE),O660)/VLOOKUP(MONTH(O660)&amp;"-"&amp;YEAR(O660),Sheet3!A:D,3,FALSE)))*S660)</f>
        <v/>
      </c>
      <c r="T660" s="8" t="str">
        <f t="shared" si="10"/>
        <v/>
      </c>
    </row>
    <row r="661" spans="18:20" ht="15" x14ac:dyDescent="0.25">
      <c r="R661" s="8" t="str">
        <f>IF(T661="","",((VLOOKUP(MONTH(O661)&amp;"-"&amp;YEAR(O661),Sheet3!A:F,6,FALSE)-VLOOKUP(MONTH(N661)&amp;"-"&amp;YEAR(N661),Sheet3!A:F,6,FALSE)-1)+((NETWORKDAYS(N661,VLOOKUP(MONTH(N661)&amp;"-"&amp;YEAR(N661),Sheet3!A:E,5,FALSE)))/VLOOKUP(MONTH(N661)&amp;"-"&amp;YEAR(N661),Sheet3!A:E,3,FALSE))+(NETWORKDAYS(VLOOKUP(MONTH(O661)&amp;"-"&amp;YEAR(O661),Sheet3!A:D,4,FALSE),O661)/VLOOKUP(MONTH(O661)&amp;"-"&amp;YEAR(O661),Sheet3!A:D,3,FALSE)))*S661)</f>
        <v/>
      </c>
      <c r="T661" s="8" t="str">
        <f t="shared" si="10"/>
        <v/>
      </c>
    </row>
    <row r="662" spans="18:20" ht="15" x14ac:dyDescent="0.25">
      <c r="R662" s="8" t="str">
        <f>IF(T662="","",((VLOOKUP(MONTH(O662)&amp;"-"&amp;YEAR(O662),Sheet3!A:F,6,FALSE)-VLOOKUP(MONTH(N662)&amp;"-"&amp;YEAR(N662),Sheet3!A:F,6,FALSE)-1)+((NETWORKDAYS(N662,VLOOKUP(MONTH(N662)&amp;"-"&amp;YEAR(N662),Sheet3!A:E,5,FALSE)))/VLOOKUP(MONTH(N662)&amp;"-"&amp;YEAR(N662),Sheet3!A:E,3,FALSE))+(NETWORKDAYS(VLOOKUP(MONTH(O662)&amp;"-"&amp;YEAR(O662),Sheet3!A:D,4,FALSE),O662)/VLOOKUP(MONTH(O662)&amp;"-"&amp;YEAR(O662),Sheet3!A:D,3,FALSE)))*S662)</f>
        <v/>
      </c>
      <c r="T662" s="8" t="str">
        <f t="shared" si="10"/>
        <v/>
      </c>
    </row>
    <row r="663" spans="18:20" ht="15" x14ac:dyDescent="0.25">
      <c r="R663" s="8" t="str">
        <f>IF(T663="","",((VLOOKUP(MONTH(O663)&amp;"-"&amp;YEAR(O663),Sheet3!A:F,6,FALSE)-VLOOKUP(MONTH(N663)&amp;"-"&amp;YEAR(N663),Sheet3!A:F,6,FALSE)-1)+((NETWORKDAYS(N663,VLOOKUP(MONTH(N663)&amp;"-"&amp;YEAR(N663),Sheet3!A:E,5,FALSE)))/VLOOKUP(MONTH(N663)&amp;"-"&amp;YEAR(N663),Sheet3!A:E,3,FALSE))+(NETWORKDAYS(VLOOKUP(MONTH(O663)&amp;"-"&amp;YEAR(O663),Sheet3!A:D,4,FALSE),O663)/VLOOKUP(MONTH(O663)&amp;"-"&amp;YEAR(O663),Sheet3!A:D,3,FALSE)))*S663)</f>
        <v/>
      </c>
      <c r="T663" s="8" t="str">
        <f t="shared" si="10"/>
        <v/>
      </c>
    </row>
    <row r="664" spans="18:20" ht="15" x14ac:dyDescent="0.25">
      <c r="R664" s="8" t="str">
        <f>IF(T664="","",((VLOOKUP(MONTH(O664)&amp;"-"&amp;YEAR(O664),Sheet3!A:F,6,FALSE)-VLOOKUP(MONTH(N664)&amp;"-"&amp;YEAR(N664),Sheet3!A:F,6,FALSE)-1)+((NETWORKDAYS(N664,VLOOKUP(MONTH(N664)&amp;"-"&amp;YEAR(N664),Sheet3!A:E,5,FALSE)))/VLOOKUP(MONTH(N664)&amp;"-"&amp;YEAR(N664),Sheet3!A:E,3,FALSE))+(NETWORKDAYS(VLOOKUP(MONTH(O664)&amp;"-"&amp;YEAR(O664),Sheet3!A:D,4,FALSE),O664)/VLOOKUP(MONTH(O664)&amp;"-"&amp;YEAR(O664),Sheet3!A:D,3,FALSE)))*S664)</f>
        <v/>
      </c>
      <c r="T664" s="8" t="str">
        <f t="shared" si="10"/>
        <v/>
      </c>
    </row>
    <row r="665" spans="18:20" ht="15" x14ac:dyDescent="0.25">
      <c r="R665" s="8" t="str">
        <f>IF(T665="","",((VLOOKUP(MONTH(O665)&amp;"-"&amp;YEAR(O665),Sheet3!A:F,6,FALSE)-VLOOKUP(MONTH(N665)&amp;"-"&amp;YEAR(N665),Sheet3!A:F,6,FALSE)-1)+((NETWORKDAYS(N665,VLOOKUP(MONTH(N665)&amp;"-"&amp;YEAR(N665),Sheet3!A:E,5,FALSE)))/VLOOKUP(MONTH(N665)&amp;"-"&amp;YEAR(N665),Sheet3!A:E,3,FALSE))+(NETWORKDAYS(VLOOKUP(MONTH(O665)&amp;"-"&amp;YEAR(O665),Sheet3!A:D,4,FALSE),O665)/VLOOKUP(MONTH(O665)&amp;"-"&amp;YEAR(O665),Sheet3!A:D,3,FALSE)))*S665)</f>
        <v/>
      </c>
      <c r="T665" s="8" t="str">
        <f t="shared" si="10"/>
        <v/>
      </c>
    </row>
    <row r="666" spans="18:20" ht="15" x14ac:dyDescent="0.25">
      <c r="R666" s="8" t="str">
        <f>IF(T666="","",((VLOOKUP(MONTH(O666)&amp;"-"&amp;YEAR(O666),Sheet3!A:F,6,FALSE)-VLOOKUP(MONTH(N666)&amp;"-"&amp;YEAR(N666),Sheet3!A:F,6,FALSE)-1)+((NETWORKDAYS(N666,VLOOKUP(MONTH(N666)&amp;"-"&amp;YEAR(N666),Sheet3!A:E,5,FALSE)))/VLOOKUP(MONTH(N666)&amp;"-"&amp;YEAR(N666),Sheet3!A:E,3,FALSE))+(NETWORKDAYS(VLOOKUP(MONTH(O666)&amp;"-"&amp;YEAR(O666),Sheet3!A:D,4,FALSE),O666)/VLOOKUP(MONTH(O666)&amp;"-"&amp;YEAR(O666),Sheet3!A:D,3,FALSE)))*S666)</f>
        <v/>
      </c>
      <c r="T666" s="8" t="str">
        <f t="shared" si="10"/>
        <v/>
      </c>
    </row>
    <row r="667" spans="18:20" ht="15" x14ac:dyDescent="0.25">
      <c r="R667" s="8" t="str">
        <f>IF(T667="","",((VLOOKUP(MONTH(O667)&amp;"-"&amp;YEAR(O667),Sheet3!A:F,6,FALSE)-VLOOKUP(MONTH(N667)&amp;"-"&amp;YEAR(N667),Sheet3!A:F,6,FALSE)-1)+((NETWORKDAYS(N667,VLOOKUP(MONTH(N667)&amp;"-"&amp;YEAR(N667),Sheet3!A:E,5,FALSE)))/VLOOKUP(MONTH(N667)&amp;"-"&amp;YEAR(N667),Sheet3!A:E,3,FALSE))+(NETWORKDAYS(VLOOKUP(MONTH(O667)&amp;"-"&amp;YEAR(O667),Sheet3!A:D,4,FALSE),O667)/VLOOKUP(MONTH(O667)&amp;"-"&amp;YEAR(O667),Sheet3!A:D,3,FALSE)))*S667)</f>
        <v/>
      </c>
      <c r="T667" s="8" t="str">
        <f t="shared" si="10"/>
        <v/>
      </c>
    </row>
    <row r="668" spans="18:20" ht="15" x14ac:dyDescent="0.25">
      <c r="R668" s="8" t="str">
        <f>IF(T668="","",((VLOOKUP(MONTH(O668)&amp;"-"&amp;YEAR(O668),Sheet3!A:F,6,FALSE)-VLOOKUP(MONTH(N668)&amp;"-"&amp;YEAR(N668),Sheet3!A:F,6,FALSE)-1)+((NETWORKDAYS(N668,VLOOKUP(MONTH(N668)&amp;"-"&amp;YEAR(N668),Sheet3!A:E,5,FALSE)))/VLOOKUP(MONTH(N668)&amp;"-"&amp;YEAR(N668),Sheet3!A:E,3,FALSE))+(NETWORKDAYS(VLOOKUP(MONTH(O668)&amp;"-"&amp;YEAR(O668),Sheet3!A:D,4,FALSE),O668)/VLOOKUP(MONTH(O668)&amp;"-"&amp;YEAR(O668),Sheet3!A:D,3,FALSE)))*S668)</f>
        <v/>
      </c>
      <c r="T668" s="8" t="str">
        <f t="shared" si="10"/>
        <v/>
      </c>
    </row>
    <row r="669" spans="18:20" ht="15" x14ac:dyDescent="0.25">
      <c r="R669" s="8" t="str">
        <f>IF(T669="","",((VLOOKUP(MONTH(O669)&amp;"-"&amp;YEAR(O669),Sheet3!A:F,6,FALSE)-VLOOKUP(MONTH(N669)&amp;"-"&amp;YEAR(N669),Sheet3!A:F,6,FALSE)-1)+((NETWORKDAYS(N669,VLOOKUP(MONTH(N669)&amp;"-"&amp;YEAR(N669),Sheet3!A:E,5,FALSE)))/VLOOKUP(MONTH(N669)&amp;"-"&amp;YEAR(N669),Sheet3!A:E,3,FALSE))+(NETWORKDAYS(VLOOKUP(MONTH(O669)&amp;"-"&amp;YEAR(O669),Sheet3!A:D,4,FALSE),O669)/VLOOKUP(MONTH(O669)&amp;"-"&amp;YEAR(O669),Sheet3!A:D,3,FALSE)))*S669)</f>
        <v/>
      </c>
      <c r="T669" s="8" t="str">
        <f t="shared" si="10"/>
        <v/>
      </c>
    </row>
    <row r="670" spans="18:20" ht="15" x14ac:dyDescent="0.25">
      <c r="R670" s="8" t="str">
        <f>IF(T670="","",((VLOOKUP(MONTH(O670)&amp;"-"&amp;YEAR(O670),Sheet3!A:F,6,FALSE)-VLOOKUP(MONTH(N670)&amp;"-"&amp;YEAR(N670),Sheet3!A:F,6,FALSE)-1)+((NETWORKDAYS(N670,VLOOKUP(MONTH(N670)&amp;"-"&amp;YEAR(N670),Sheet3!A:E,5,FALSE)))/VLOOKUP(MONTH(N670)&amp;"-"&amp;YEAR(N670),Sheet3!A:E,3,FALSE))+(NETWORKDAYS(VLOOKUP(MONTH(O670)&amp;"-"&amp;YEAR(O670),Sheet3!A:D,4,FALSE),O670)/VLOOKUP(MONTH(O670)&amp;"-"&amp;YEAR(O670),Sheet3!A:D,3,FALSE)))*S670)</f>
        <v/>
      </c>
      <c r="T670" s="8" t="str">
        <f t="shared" si="10"/>
        <v/>
      </c>
    </row>
    <row r="671" spans="18:20" ht="15" x14ac:dyDescent="0.25">
      <c r="R671" s="8" t="str">
        <f>IF(T671="","",((VLOOKUP(MONTH(O671)&amp;"-"&amp;YEAR(O671),Sheet3!A:F,6,FALSE)-VLOOKUP(MONTH(N671)&amp;"-"&amp;YEAR(N671),Sheet3!A:F,6,FALSE)-1)+((NETWORKDAYS(N671,VLOOKUP(MONTH(N671)&amp;"-"&amp;YEAR(N671),Sheet3!A:E,5,FALSE)))/VLOOKUP(MONTH(N671)&amp;"-"&amp;YEAR(N671),Sheet3!A:E,3,FALSE))+(NETWORKDAYS(VLOOKUP(MONTH(O671)&amp;"-"&amp;YEAR(O671),Sheet3!A:D,4,FALSE),O671)/VLOOKUP(MONTH(O671)&amp;"-"&amp;YEAR(O671),Sheet3!A:D,3,FALSE)))*S671)</f>
        <v/>
      </c>
      <c r="T671" s="8" t="str">
        <f t="shared" si="10"/>
        <v/>
      </c>
    </row>
    <row r="672" spans="18:20" ht="15" x14ac:dyDescent="0.25">
      <c r="R672" s="8" t="str">
        <f>IF(T672="","",((VLOOKUP(MONTH(O672)&amp;"-"&amp;YEAR(O672),Sheet3!A:F,6,FALSE)-VLOOKUP(MONTH(N672)&amp;"-"&amp;YEAR(N672),Sheet3!A:F,6,FALSE)-1)+((NETWORKDAYS(N672,VLOOKUP(MONTH(N672)&amp;"-"&amp;YEAR(N672),Sheet3!A:E,5,FALSE)))/VLOOKUP(MONTH(N672)&amp;"-"&amp;YEAR(N672),Sheet3!A:E,3,FALSE))+(NETWORKDAYS(VLOOKUP(MONTH(O672)&amp;"-"&amp;YEAR(O672),Sheet3!A:D,4,FALSE),O672)/VLOOKUP(MONTH(O672)&amp;"-"&amp;YEAR(O672),Sheet3!A:D,3,FALSE)))*S672)</f>
        <v/>
      </c>
      <c r="T672" s="8" t="str">
        <f t="shared" si="10"/>
        <v/>
      </c>
    </row>
    <row r="673" spans="18:20" ht="15" x14ac:dyDescent="0.25">
      <c r="R673" s="8" t="str">
        <f>IF(T673="","",((VLOOKUP(MONTH(O673)&amp;"-"&amp;YEAR(O673),Sheet3!A:F,6,FALSE)-VLOOKUP(MONTH(N673)&amp;"-"&amp;YEAR(N673),Sheet3!A:F,6,FALSE)-1)+((NETWORKDAYS(N673,VLOOKUP(MONTH(N673)&amp;"-"&amp;YEAR(N673),Sheet3!A:E,5,FALSE)))/VLOOKUP(MONTH(N673)&amp;"-"&amp;YEAR(N673),Sheet3!A:E,3,FALSE))+(NETWORKDAYS(VLOOKUP(MONTH(O673)&amp;"-"&amp;YEAR(O673),Sheet3!A:D,4,FALSE),O673)/VLOOKUP(MONTH(O673)&amp;"-"&amp;YEAR(O673),Sheet3!A:D,3,FALSE)))*S673)</f>
        <v/>
      </c>
      <c r="T673" s="8" t="str">
        <f t="shared" si="10"/>
        <v/>
      </c>
    </row>
    <row r="674" spans="18:20" ht="15" x14ac:dyDescent="0.25">
      <c r="R674" s="8" t="str">
        <f>IF(T674="","",((VLOOKUP(MONTH(O674)&amp;"-"&amp;YEAR(O674),Sheet3!A:F,6,FALSE)-VLOOKUP(MONTH(N674)&amp;"-"&amp;YEAR(N674),Sheet3!A:F,6,FALSE)-1)+((NETWORKDAYS(N674,VLOOKUP(MONTH(N674)&amp;"-"&amp;YEAR(N674),Sheet3!A:E,5,FALSE)))/VLOOKUP(MONTH(N674)&amp;"-"&amp;YEAR(N674),Sheet3!A:E,3,FALSE))+(NETWORKDAYS(VLOOKUP(MONTH(O674)&amp;"-"&amp;YEAR(O674),Sheet3!A:D,4,FALSE),O674)/VLOOKUP(MONTH(O674)&amp;"-"&amp;YEAR(O674),Sheet3!A:D,3,FALSE)))*S674)</f>
        <v/>
      </c>
      <c r="T674" s="8" t="str">
        <f t="shared" si="10"/>
        <v/>
      </c>
    </row>
    <row r="675" spans="18:20" ht="15" x14ac:dyDescent="0.25">
      <c r="R675" s="8" t="str">
        <f>IF(T675="","",((VLOOKUP(MONTH(O675)&amp;"-"&amp;YEAR(O675),Sheet3!A:F,6,FALSE)-VLOOKUP(MONTH(N675)&amp;"-"&amp;YEAR(N675),Sheet3!A:F,6,FALSE)-1)+((NETWORKDAYS(N675,VLOOKUP(MONTH(N675)&amp;"-"&amp;YEAR(N675),Sheet3!A:E,5,FALSE)))/VLOOKUP(MONTH(N675)&amp;"-"&amp;YEAR(N675),Sheet3!A:E,3,FALSE))+(NETWORKDAYS(VLOOKUP(MONTH(O675)&amp;"-"&amp;YEAR(O675),Sheet3!A:D,4,FALSE),O675)/VLOOKUP(MONTH(O675)&amp;"-"&amp;YEAR(O675),Sheet3!A:D,3,FALSE)))*S675)</f>
        <v/>
      </c>
      <c r="T675" s="8" t="str">
        <f t="shared" si="10"/>
        <v/>
      </c>
    </row>
    <row r="676" spans="18:20" ht="15" x14ac:dyDescent="0.25">
      <c r="R676" s="8" t="str">
        <f>IF(T676="","",((VLOOKUP(MONTH(O676)&amp;"-"&amp;YEAR(O676),Sheet3!A:F,6,FALSE)-VLOOKUP(MONTH(N676)&amp;"-"&amp;YEAR(N676),Sheet3!A:F,6,FALSE)-1)+((NETWORKDAYS(N676,VLOOKUP(MONTH(N676)&amp;"-"&amp;YEAR(N676),Sheet3!A:E,5,FALSE)))/VLOOKUP(MONTH(N676)&amp;"-"&amp;YEAR(N676),Sheet3!A:E,3,FALSE))+(NETWORKDAYS(VLOOKUP(MONTH(O676)&amp;"-"&amp;YEAR(O676),Sheet3!A:D,4,FALSE),O676)/VLOOKUP(MONTH(O676)&amp;"-"&amp;YEAR(O676),Sheet3!A:D,3,FALSE)))*S676)</f>
        <v/>
      </c>
      <c r="T676" s="8" t="str">
        <f t="shared" si="10"/>
        <v/>
      </c>
    </row>
    <row r="677" spans="18:20" ht="15" x14ac:dyDescent="0.25">
      <c r="R677" s="8" t="str">
        <f>IF(T677="","",((VLOOKUP(MONTH(O677)&amp;"-"&amp;YEAR(O677),Sheet3!A:F,6,FALSE)-VLOOKUP(MONTH(N677)&amp;"-"&amp;YEAR(N677),Sheet3!A:F,6,FALSE)-1)+((NETWORKDAYS(N677,VLOOKUP(MONTH(N677)&amp;"-"&amp;YEAR(N677),Sheet3!A:E,5,FALSE)))/VLOOKUP(MONTH(N677)&amp;"-"&amp;YEAR(N677),Sheet3!A:E,3,FALSE))+(NETWORKDAYS(VLOOKUP(MONTH(O677)&amp;"-"&amp;YEAR(O677),Sheet3!A:D,4,FALSE),O677)/VLOOKUP(MONTH(O677)&amp;"-"&amp;YEAR(O677),Sheet3!A:D,3,FALSE)))*S677)</f>
        <v/>
      </c>
      <c r="T677" s="8" t="str">
        <f t="shared" si="10"/>
        <v/>
      </c>
    </row>
    <row r="678" spans="18:20" ht="15" x14ac:dyDescent="0.25">
      <c r="R678" s="8" t="str">
        <f>IF(T678="","",((VLOOKUP(MONTH(O678)&amp;"-"&amp;YEAR(O678),Sheet3!A:F,6,FALSE)-VLOOKUP(MONTH(N678)&amp;"-"&amp;YEAR(N678),Sheet3!A:F,6,FALSE)-1)+((NETWORKDAYS(N678,VLOOKUP(MONTH(N678)&amp;"-"&amp;YEAR(N678),Sheet3!A:E,5,FALSE)))/VLOOKUP(MONTH(N678)&amp;"-"&amp;YEAR(N678),Sheet3!A:E,3,FALSE))+(NETWORKDAYS(VLOOKUP(MONTH(O678)&amp;"-"&amp;YEAR(O678),Sheet3!A:D,4,FALSE),O678)/VLOOKUP(MONTH(O678)&amp;"-"&amp;YEAR(O678),Sheet3!A:D,3,FALSE)))*S678)</f>
        <v/>
      </c>
      <c r="T678" s="8" t="str">
        <f t="shared" si="10"/>
        <v/>
      </c>
    </row>
    <row r="679" spans="18:20" ht="15" x14ac:dyDescent="0.25">
      <c r="R679" s="8" t="str">
        <f>IF(T679="","",((VLOOKUP(MONTH(O679)&amp;"-"&amp;YEAR(O679),Sheet3!A:F,6,FALSE)-VLOOKUP(MONTH(N679)&amp;"-"&amp;YEAR(N679),Sheet3!A:F,6,FALSE)-1)+((NETWORKDAYS(N679,VLOOKUP(MONTH(N679)&amp;"-"&amp;YEAR(N679),Sheet3!A:E,5,FALSE)))/VLOOKUP(MONTH(N679)&amp;"-"&amp;YEAR(N679),Sheet3!A:E,3,FALSE))+(NETWORKDAYS(VLOOKUP(MONTH(O679)&amp;"-"&amp;YEAR(O679),Sheet3!A:D,4,FALSE),O679)/VLOOKUP(MONTH(O679)&amp;"-"&amp;YEAR(O679),Sheet3!A:D,3,FALSE)))*S679)</f>
        <v/>
      </c>
      <c r="T679" s="8" t="str">
        <f t="shared" si="10"/>
        <v/>
      </c>
    </row>
    <row r="680" spans="18:20" ht="15" x14ac:dyDescent="0.25">
      <c r="R680" s="8" t="str">
        <f>IF(T680="","",((VLOOKUP(MONTH(O680)&amp;"-"&amp;YEAR(O680),Sheet3!A:F,6,FALSE)-VLOOKUP(MONTH(N680)&amp;"-"&amp;YEAR(N680),Sheet3!A:F,6,FALSE)-1)+((NETWORKDAYS(N680,VLOOKUP(MONTH(N680)&amp;"-"&amp;YEAR(N680),Sheet3!A:E,5,FALSE)))/VLOOKUP(MONTH(N680)&amp;"-"&amp;YEAR(N680),Sheet3!A:E,3,FALSE))+(NETWORKDAYS(VLOOKUP(MONTH(O680)&amp;"-"&amp;YEAR(O680),Sheet3!A:D,4,FALSE),O680)/VLOOKUP(MONTH(O680)&amp;"-"&amp;YEAR(O680),Sheet3!A:D,3,FALSE)))*S680)</f>
        <v/>
      </c>
      <c r="T680" s="8" t="str">
        <f t="shared" si="10"/>
        <v/>
      </c>
    </row>
    <row r="681" spans="18:20" ht="15" x14ac:dyDescent="0.25">
      <c r="R681" s="8" t="str">
        <f>IF(T681="","",((VLOOKUP(MONTH(O681)&amp;"-"&amp;YEAR(O681),Sheet3!A:F,6,FALSE)-VLOOKUP(MONTH(N681)&amp;"-"&amp;YEAR(N681),Sheet3!A:F,6,FALSE)-1)+((NETWORKDAYS(N681,VLOOKUP(MONTH(N681)&amp;"-"&amp;YEAR(N681),Sheet3!A:E,5,FALSE)))/VLOOKUP(MONTH(N681)&amp;"-"&amp;YEAR(N681),Sheet3!A:E,3,FALSE))+(NETWORKDAYS(VLOOKUP(MONTH(O681)&amp;"-"&amp;YEAR(O681),Sheet3!A:D,4,FALSE),O681)/VLOOKUP(MONTH(O681)&amp;"-"&amp;YEAR(O681),Sheet3!A:D,3,FALSE)))*S681)</f>
        <v/>
      </c>
      <c r="T681" s="8" t="str">
        <f t="shared" si="10"/>
        <v/>
      </c>
    </row>
    <row r="682" spans="18:20" ht="15" x14ac:dyDescent="0.25">
      <c r="R682" s="8" t="str">
        <f>IF(T682="","",((VLOOKUP(MONTH(O682)&amp;"-"&amp;YEAR(O682),Sheet3!A:F,6,FALSE)-VLOOKUP(MONTH(N682)&amp;"-"&amp;YEAR(N682),Sheet3!A:F,6,FALSE)-1)+((NETWORKDAYS(N682,VLOOKUP(MONTH(N682)&amp;"-"&amp;YEAR(N682),Sheet3!A:E,5,FALSE)))/VLOOKUP(MONTH(N682)&amp;"-"&amp;YEAR(N682),Sheet3!A:E,3,FALSE))+(NETWORKDAYS(VLOOKUP(MONTH(O682)&amp;"-"&amp;YEAR(O682),Sheet3!A:D,4,FALSE),O682)/VLOOKUP(MONTH(O682)&amp;"-"&amp;YEAR(O682),Sheet3!A:D,3,FALSE)))*S682)</f>
        <v/>
      </c>
      <c r="T682" s="8" t="str">
        <f t="shared" si="10"/>
        <v/>
      </c>
    </row>
    <row r="683" spans="18:20" ht="15" x14ac:dyDescent="0.25">
      <c r="R683" s="8" t="str">
        <f>IF(T683="","",((VLOOKUP(MONTH(O683)&amp;"-"&amp;YEAR(O683),Sheet3!A:F,6,FALSE)-VLOOKUP(MONTH(N683)&amp;"-"&amp;YEAR(N683),Sheet3!A:F,6,FALSE)-1)+((NETWORKDAYS(N683,VLOOKUP(MONTH(N683)&amp;"-"&amp;YEAR(N683),Sheet3!A:E,5,FALSE)))/VLOOKUP(MONTH(N683)&amp;"-"&amp;YEAR(N683),Sheet3!A:E,3,FALSE))+(NETWORKDAYS(VLOOKUP(MONTH(O683)&amp;"-"&amp;YEAR(O683),Sheet3!A:D,4,FALSE),O683)/VLOOKUP(MONTH(O683)&amp;"-"&amp;YEAR(O683),Sheet3!A:D,3,FALSE)))*S683)</f>
        <v/>
      </c>
      <c r="T683" s="8" t="str">
        <f t="shared" si="10"/>
        <v/>
      </c>
    </row>
    <row r="684" spans="18:20" ht="15" x14ac:dyDescent="0.25">
      <c r="R684" s="8" t="str">
        <f>IF(T684="","",((VLOOKUP(MONTH(O684)&amp;"-"&amp;YEAR(O684),Sheet3!A:F,6,FALSE)-VLOOKUP(MONTH(N684)&amp;"-"&amp;YEAR(N684),Sheet3!A:F,6,FALSE)-1)+((NETWORKDAYS(N684,VLOOKUP(MONTH(N684)&amp;"-"&amp;YEAR(N684),Sheet3!A:E,5,FALSE)))/VLOOKUP(MONTH(N684)&amp;"-"&amp;YEAR(N684),Sheet3!A:E,3,FALSE))+(NETWORKDAYS(VLOOKUP(MONTH(O684)&amp;"-"&amp;YEAR(O684),Sheet3!A:D,4,FALSE),O684)/VLOOKUP(MONTH(O684)&amp;"-"&amp;YEAR(O684),Sheet3!A:D,3,FALSE)))*S684)</f>
        <v/>
      </c>
      <c r="T684" s="8" t="str">
        <f t="shared" si="10"/>
        <v/>
      </c>
    </row>
    <row r="685" spans="18:20" ht="15" x14ac:dyDescent="0.25">
      <c r="R685" s="8" t="str">
        <f>IF(T685="","",((VLOOKUP(MONTH(O685)&amp;"-"&amp;YEAR(O685),Sheet3!A:F,6,FALSE)-VLOOKUP(MONTH(N685)&amp;"-"&amp;YEAR(N685),Sheet3!A:F,6,FALSE)-1)+((NETWORKDAYS(N685,VLOOKUP(MONTH(N685)&amp;"-"&amp;YEAR(N685),Sheet3!A:E,5,FALSE)))/VLOOKUP(MONTH(N685)&amp;"-"&amp;YEAR(N685),Sheet3!A:E,3,FALSE))+(NETWORKDAYS(VLOOKUP(MONTH(O685)&amp;"-"&amp;YEAR(O685),Sheet3!A:D,4,FALSE),O685)/VLOOKUP(MONTH(O685)&amp;"-"&amp;YEAR(O685),Sheet3!A:D,3,FALSE)))*S685)</f>
        <v/>
      </c>
      <c r="T685" s="8" t="str">
        <f t="shared" si="10"/>
        <v/>
      </c>
    </row>
    <row r="686" spans="18:20" ht="15" x14ac:dyDescent="0.25">
      <c r="R686" s="8" t="str">
        <f>IF(T686="","",((VLOOKUP(MONTH(O686)&amp;"-"&amp;YEAR(O686),Sheet3!A:F,6,FALSE)-VLOOKUP(MONTH(N686)&amp;"-"&amp;YEAR(N686),Sheet3!A:F,6,FALSE)-1)+((NETWORKDAYS(N686,VLOOKUP(MONTH(N686)&amp;"-"&amp;YEAR(N686),Sheet3!A:E,5,FALSE)))/VLOOKUP(MONTH(N686)&amp;"-"&amp;YEAR(N686),Sheet3!A:E,3,FALSE))+(NETWORKDAYS(VLOOKUP(MONTH(O686)&amp;"-"&amp;YEAR(O686),Sheet3!A:D,4,FALSE),O686)/VLOOKUP(MONTH(O686)&amp;"-"&amp;YEAR(O686),Sheet3!A:D,3,FALSE)))*S686)</f>
        <v/>
      </c>
      <c r="T686" s="8" t="str">
        <f t="shared" si="10"/>
        <v/>
      </c>
    </row>
    <row r="687" spans="18:20" ht="15" x14ac:dyDescent="0.25">
      <c r="R687" s="8" t="str">
        <f>IF(T687="","",((VLOOKUP(MONTH(O687)&amp;"-"&amp;YEAR(O687),Sheet3!A:F,6,FALSE)-VLOOKUP(MONTH(N687)&amp;"-"&amp;YEAR(N687),Sheet3!A:F,6,FALSE)-1)+((NETWORKDAYS(N687,VLOOKUP(MONTH(N687)&amp;"-"&amp;YEAR(N687),Sheet3!A:E,5,FALSE)))/VLOOKUP(MONTH(N687)&amp;"-"&amp;YEAR(N687),Sheet3!A:E,3,FALSE))+(NETWORKDAYS(VLOOKUP(MONTH(O687)&amp;"-"&amp;YEAR(O687),Sheet3!A:D,4,FALSE),O687)/VLOOKUP(MONTH(O687)&amp;"-"&amp;YEAR(O687),Sheet3!A:D,3,FALSE)))*S687)</f>
        <v/>
      </c>
      <c r="T687" s="8" t="str">
        <f t="shared" si="10"/>
        <v/>
      </c>
    </row>
    <row r="688" spans="18:20" ht="15" x14ac:dyDescent="0.25">
      <c r="R688" s="8" t="str">
        <f>IF(T688="","",((VLOOKUP(MONTH(O688)&amp;"-"&amp;YEAR(O688),Sheet3!A:F,6,FALSE)-VLOOKUP(MONTH(N688)&amp;"-"&amp;YEAR(N688),Sheet3!A:F,6,FALSE)-1)+((NETWORKDAYS(N688,VLOOKUP(MONTH(N688)&amp;"-"&amp;YEAR(N688),Sheet3!A:E,5,FALSE)))/VLOOKUP(MONTH(N688)&amp;"-"&amp;YEAR(N688),Sheet3!A:E,3,FALSE))+(NETWORKDAYS(VLOOKUP(MONTH(O688)&amp;"-"&amp;YEAR(O688),Sheet3!A:D,4,FALSE),O688)/VLOOKUP(MONTH(O688)&amp;"-"&amp;YEAR(O688),Sheet3!A:D,3,FALSE)))*S688)</f>
        <v/>
      </c>
      <c r="T688" s="8" t="str">
        <f t="shared" si="10"/>
        <v/>
      </c>
    </row>
    <row r="689" spans="18:20" ht="15" x14ac:dyDescent="0.25">
      <c r="R689" s="8" t="str">
        <f>IF(T689="","",((VLOOKUP(MONTH(O689)&amp;"-"&amp;YEAR(O689),Sheet3!A:F,6,FALSE)-VLOOKUP(MONTH(N689)&amp;"-"&amp;YEAR(N689),Sheet3!A:F,6,FALSE)-1)+((NETWORKDAYS(N689,VLOOKUP(MONTH(N689)&amp;"-"&amp;YEAR(N689),Sheet3!A:E,5,FALSE)))/VLOOKUP(MONTH(N689)&amp;"-"&amp;YEAR(N689),Sheet3!A:E,3,FALSE))+(NETWORKDAYS(VLOOKUP(MONTH(O689)&amp;"-"&amp;YEAR(O689),Sheet3!A:D,4,FALSE),O689)/VLOOKUP(MONTH(O689)&amp;"-"&amp;YEAR(O689),Sheet3!A:D,3,FALSE)))*S689)</f>
        <v/>
      </c>
      <c r="T689" s="8" t="str">
        <f t="shared" si="10"/>
        <v/>
      </c>
    </row>
    <row r="690" spans="18:20" ht="15" x14ac:dyDescent="0.25">
      <c r="R690" s="8" t="str">
        <f>IF(T690="","",((VLOOKUP(MONTH(O690)&amp;"-"&amp;YEAR(O690),Sheet3!A:F,6,FALSE)-VLOOKUP(MONTH(N690)&amp;"-"&amp;YEAR(N690),Sheet3!A:F,6,FALSE)-1)+((NETWORKDAYS(N690,VLOOKUP(MONTH(N690)&amp;"-"&amp;YEAR(N690),Sheet3!A:E,5,FALSE)))/VLOOKUP(MONTH(N690)&amp;"-"&amp;YEAR(N690),Sheet3!A:E,3,FALSE))+(NETWORKDAYS(VLOOKUP(MONTH(O690)&amp;"-"&amp;YEAR(O690),Sheet3!A:D,4,FALSE),O690)/VLOOKUP(MONTH(O690)&amp;"-"&amp;YEAR(O690),Sheet3!A:D,3,FALSE)))*S690)</f>
        <v/>
      </c>
      <c r="T690" s="8" t="str">
        <f t="shared" si="10"/>
        <v/>
      </c>
    </row>
    <row r="691" spans="18:20" ht="15" x14ac:dyDescent="0.25">
      <c r="R691" s="8" t="str">
        <f>IF(T691="","",((VLOOKUP(MONTH(O691)&amp;"-"&amp;YEAR(O691),Sheet3!A:F,6,FALSE)-VLOOKUP(MONTH(N691)&amp;"-"&amp;YEAR(N691),Sheet3!A:F,6,FALSE)-1)+((NETWORKDAYS(N691,VLOOKUP(MONTH(N691)&amp;"-"&amp;YEAR(N691),Sheet3!A:E,5,FALSE)))/VLOOKUP(MONTH(N691)&amp;"-"&amp;YEAR(N691),Sheet3!A:E,3,FALSE))+(NETWORKDAYS(VLOOKUP(MONTH(O691)&amp;"-"&amp;YEAR(O691),Sheet3!A:D,4,FALSE),O691)/VLOOKUP(MONTH(O691)&amp;"-"&amp;YEAR(O691),Sheet3!A:D,3,FALSE)))*S691)</f>
        <v/>
      </c>
      <c r="T691" s="8" t="str">
        <f t="shared" si="10"/>
        <v/>
      </c>
    </row>
    <row r="692" spans="18:20" ht="15" x14ac:dyDescent="0.25">
      <c r="R692" s="8" t="str">
        <f>IF(T692="","",((VLOOKUP(MONTH(O692)&amp;"-"&amp;YEAR(O692),Sheet3!A:F,6,FALSE)-VLOOKUP(MONTH(N692)&amp;"-"&amp;YEAR(N692),Sheet3!A:F,6,FALSE)-1)+((NETWORKDAYS(N692,VLOOKUP(MONTH(N692)&amp;"-"&amp;YEAR(N692),Sheet3!A:E,5,FALSE)))/VLOOKUP(MONTH(N692)&amp;"-"&amp;YEAR(N692),Sheet3!A:E,3,FALSE))+(NETWORKDAYS(VLOOKUP(MONTH(O692)&amp;"-"&amp;YEAR(O692),Sheet3!A:D,4,FALSE),O692)/VLOOKUP(MONTH(O692)&amp;"-"&amp;YEAR(O692),Sheet3!A:D,3,FALSE)))*S692)</f>
        <v/>
      </c>
      <c r="T692" s="8" t="str">
        <f t="shared" si="10"/>
        <v/>
      </c>
    </row>
    <row r="693" spans="18:20" ht="15" x14ac:dyDescent="0.25">
      <c r="R693" s="8" t="str">
        <f>IF(T693="","",((VLOOKUP(MONTH(O693)&amp;"-"&amp;YEAR(O693),Sheet3!A:F,6,FALSE)-VLOOKUP(MONTH(N693)&amp;"-"&amp;YEAR(N693),Sheet3!A:F,6,FALSE)-1)+((NETWORKDAYS(N693,VLOOKUP(MONTH(N693)&amp;"-"&amp;YEAR(N693),Sheet3!A:E,5,FALSE)))/VLOOKUP(MONTH(N693)&amp;"-"&amp;YEAR(N693),Sheet3!A:E,3,FALSE))+(NETWORKDAYS(VLOOKUP(MONTH(O693)&amp;"-"&amp;YEAR(O693),Sheet3!A:D,4,FALSE),O693)/VLOOKUP(MONTH(O693)&amp;"-"&amp;YEAR(O693),Sheet3!A:D,3,FALSE)))*S693)</f>
        <v/>
      </c>
      <c r="T693" s="8" t="str">
        <f t="shared" si="10"/>
        <v/>
      </c>
    </row>
    <row r="694" spans="18:20" ht="15" x14ac:dyDescent="0.25">
      <c r="R694" s="8" t="str">
        <f>IF(T694="","",((VLOOKUP(MONTH(O694)&amp;"-"&amp;YEAR(O694),Sheet3!A:F,6,FALSE)-VLOOKUP(MONTH(N694)&amp;"-"&amp;YEAR(N694),Sheet3!A:F,6,FALSE)-1)+((NETWORKDAYS(N694,VLOOKUP(MONTH(N694)&amp;"-"&amp;YEAR(N694),Sheet3!A:E,5,FALSE)))/VLOOKUP(MONTH(N694)&amp;"-"&amp;YEAR(N694),Sheet3!A:E,3,FALSE))+(NETWORKDAYS(VLOOKUP(MONTH(O694)&amp;"-"&amp;YEAR(O694),Sheet3!A:D,4,FALSE),O694)/VLOOKUP(MONTH(O694)&amp;"-"&amp;YEAR(O694),Sheet3!A:D,3,FALSE)))*S694)</f>
        <v/>
      </c>
      <c r="T694" s="8" t="str">
        <f t="shared" si="10"/>
        <v/>
      </c>
    </row>
    <row r="695" spans="18:20" ht="15" x14ac:dyDescent="0.25">
      <c r="R695" s="8" t="str">
        <f>IF(T695="","",((VLOOKUP(MONTH(O695)&amp;"-"&amp;YEAR(O695),Sheet3!A:F,6,FALSE)-VLOOKUP(MONTH(N695)&amp;"-"&amp;YEAR(N695),Sheet3!A:F,6,FALSE)-1)+((NETWORKDAYS(N695,VLOOKUP(MONTH(N695)&amp;"-"&amp;YEAR(N695),Sheet3!A:E,5,FALSE)))/VLOOKUP(MONTH(N695)&amp;"-"&amp;YEAR(N695),Sheet3!A:E,3,FALSE))+(NETWORKDAYS(VLOOKUP(MONTH(O695)&amp;"-"&amp;YEAR(O695),Sheet3!A:D,4,FALSE),O695)/VLOOKUP(MONTH(O695)&amp;"-"&amp;YEAR(O695),Sheet3!A:D,3,FALSE)))*S695)</f>
        <v/>
      </c>
      <c r="T695" s="8" t="str">
        <f t="shared" si="10"/>
        <v/>
      </c>
    </row>
    <row r="696" spans="18:20" ht="15" x14ac:dyDescent="0.25">
      <c r="R696" s="8" t="str">
        <f>IF(T696="","",((VLOOKUP(MONTH(O696)&amp;"-"&amp;YEAR(O696),Sheet3!A:F,6,FALSE)-VLOOKUP(MONTH(N696)&amp;"-"&amp;YEAR(N696),Sheet3!A:F,6,FALSE)-1)+((NETWORKDAYS(N696,VLOOKUP(MONTH(N696)&amp;"-"&amp;YEAR(N696),Sheet3!A:E,5,FALSE)))/VLOOKUP(MONTH(N696)&amp;"-"&amp;YEAR(N696),Sheet3!A:E,3,FALSE))+(NETWORKDAYS(VLOOKUP(MONTH(O696)&amp;"-"&amp;YEAR(O696),Sheet3!A:D,4,FALSE),O696)/VLOOKUP(MONTH(O696)&amp;"-"&amp;YEAR(O696),Sheet3!A:D,3,FALSE)))*S696)</f>
        <v/>
      </c>
      <c r="T696" s="8" t="str">
        <f t="shared" si="10"/>
        <v/>
      </c>
    </row>
    <row r="697" spans="18:20" ht="15" x14ac:dyDescent="0.25">
      <c r="R697" s="8" t="str">
        <f>IF(T697="","",((VLOOKUP(MONTH(O697)&amp;"-"&amp;YEAR(O697),Sheet3!A:F,6,FALSE)-VLOOKUP(MONTH(N697)&amp;"-"&amp;YEAR(N697),Sheet3!A:F,6,FALSE)-1)+((NETWORKDAYS(N697,VLOOKUP(MONTH(N697)&amp;"-"&amp;YEAR(N697),Sheet3!A:E,5,FALSE)))/VLOOKUP(MONTH(N697)&amp;"-"&amp;YEAR(N697),Sheet3!A:E,3,FALSE))+(NETWORKDAYS(VLOOKUP(MONTH(O697)&amp;"-"&amp;YEAR(O697),Sheet3!A:D,4,FALSE),O697)/VLOOKUP(MONTH(O697)&amp;"-"&amp;YEAR(O697),Sheet3!A:D,3,FALSE)))*S697)</f>
        <v/>
      </c>
      <c r="T697" s="8" t="str">
        <f t="shared" ref="T697:T760" si="11">IF(S697="","",((S697/(P697/40))*12))</f>
        <v/>
      </c>
    </row>
    <row r="698" spans="18:20" ht="15" x14ac:dyDescent="0.25">
      <c r="R698" s="8" t="str">
        <f>IF(T698="","",((VLOOKUP(MONTH(O698)&amp;"-"&amp;YEAR(O698),Sheet3!A:F,6,FALSE)-VLOOKUP(MONTH(N698)&amp;"-"&amp;YEAR(N698),Sheet3!A:F,6,FALSE)-1)+((NETWORKDAYS(N698,VLOOKUP(MONTH(N698)&amp;"-"&amp;YEAR(N698),Sheet3!A:E,5,FALSE)))/VLOOKUP(MONTH(N698)&amp;"-"&amp;YEAR(N698),Sheet3!A:E,3,FALSE))+(NETWORKDAYS(VLOOKUP(MONTH(O698)&amp;"-"&amp;YEAR(O698),Sheet3!A:D,4,FALSE),O698)/VLOOKUP(MONTH(O698)&amp;"-"&amp;YEAR(O698),Sheet3!A:D,3,FALSE)))*S698)</f>
        <v/>
      </c>
      <c r="T698" s="8" t="str">
        <f t="shared" si="11"/>
        <v/>
      </c>
    </row>
    <row r="699" spans="18:20" ht="15" x14ac:dyDescent="0.25">
      <c r="R699" s="8" t="str">
        <f>IF(T699="","",((VLOOKUP(MONTH(O699)&amp;"-"&amp;YEAR(O699),Sheet3!A:F,6,FALSE)-VLOOKUP(MONTH(N699)&amp;"-"&amp;YEAR(N699),Sheet3!A:F,6,FALSE)-1)+((NETWORKDAYS(N699,VLOOKUP(MONTH(N699)&amp;"-"&amp;YEAR(N699),Sheet3!A:E,5,FALSE)))/VLOOKUP(MONTH(N699)&amp;"-"&amp;YEAR(N699),Sheet3!A:E,3,FALSE))+(NETWORKDAYS(VLOOKUP(MONTH(O699)&amp;"-"&amp;YEAR(O699),Sheet3!A:D,4,FALSE),O699)/VLOOKUP(MONTH(O699)&amp;"-"&amp;YEAR(O699),Sheet3!A:D,3,FALSE)))*S699)</f>
        <v/>
      </c>
      <c r="T699" s="8" t="str">
        <f t="shared" si="11"/>
        <v/>
      </c>
    </row>
    <row r="700" spans="18:20" ht="15" x14ac:dyDescent="0.25">
      <c r="R700" s="8" t="str">
        <f>IF(T700="","",((VLOOKUP(MONTH(O700)&amp;"-"&amp;YEAR(O700),Sheet3!A:F,6,FALSE)-VLOOKUP(MONTH(N700)&amp;"-"&amp;YEAR(N700),Sheet3!A:F,6,FALSE)-1)+((NETWORKDAYS(N700,VLOOKUP(MONTH(N700)&amp;"-"&amp;YEAR(N700),Sheet3!A:E,5,FALSE)))/VLOOKUP(MONTH(N700)&amp;"-"&amp;YEAR(N700),Sheet3!A:E,3,FALSE))+(NETWORKDAYS(VLOOKUP(MONTH(O700)&amp;"-"&amp;YEAR(O700),Sheet3!A:D,4,FALSE),O700)/VLOOKUP(MONTH(O700)&amp;"-"&amp;YEAR(O700),Sheet3!A:D,3,FALSE)))*S700)</f>
        <v/>
      </c>
      <c r="T700" s="8" t="str">
        <f t="shared" si="11"/>
        <v/>
      </c>
    </row>
    <row r="701" spans="18:20" ht="15" x14ac:dyDescent="0.25">
      <c r="R701" s="8" t="str">
        <f>IF(T701="","",((VLOOKUP(MONTH(O701)&amp;"-"&amp;YEAR(O701),Sheet3!A:F,6,FALSE)-VLOOKUP(MONTH(N701)&amp;"-"&amp;YEAR(N701),Sheet3!A:F,6,FALSE)-1)+((NETWORKDAYS(N701,VLOOKUP(MONTH(N701)&amp;"-"&amp;YEAR(N701),Sheet3!A:E,5,FALSE)))/VLOOKUP(MONTH(N701)&amp;"-"&amp;YEAR(N701),Sheet3!A:E,3,FALSE))+(NETWORKDAYS(VLOOKUP(MONTH(O701)&amp;"-"&amp;YEAR(O701),Sheet3!A:D,4,FALSE),O701)/VLOOKUP(MONTH(O701)&amp;"-"&amp;YEAR(O701),Sheet3!A:D,3,FALSE)))*S701)</f>
        <v/>
      </c>
      <c r="T701" s="8" t="str">
        <f t="shared" si="11"/>
        <v/>
      </c>
    </row>
    <row r="702" spans="18:20" ht="15" x14ac:dyDescent="0.25">
      <c r="R702" s="8" t="str">
        <f>IF(T702="","",((VLOOKUP(MONTH(O702)&amp;"-"&amp;YEAR(O702),Sheet3!A:F,6,FALSE)-VLOOKUP(MONTH(N702)&amp;"-"&amp;YEAR(N702),Sheet3!A:F,6,FALSE)-1)+((NETWORKDAYS(N702,VLOOKUP(MONTH(N702)&amp;"-"&amp;YEAR(N702),Sheet3!A:E,5,FALSE)))/VLOOKUP(MONTH(N702)&amp;"-"&amp;YEAR(N702),Sheet3!A:E,3,FALSE))+(NETWORKDAYS(VLOOKUP(MONTH(O702)&amp;"-"&amp;YEAR(O702),Sheet3!A:D,4,FALSE),O702)/VLOOKUP(MONTH(O702)&amp;"-"&amp;YEAR(O702),Sheet3!A:D,3,FALSE)))*S702)</f>
        <v/>
      </c>
      <c r="T702" s="8" t="str">
        <f t="shared" si="11"/>
        <v/>
      </c>
    </row>
    <row r="703" spans="18:20" ht="15" x14ac:dyDescent="0.25">
      <c r="R703" s="8" t="str">
        <f>IF(T703="","",((VLOOKUP(MONTH(O703)&amp;"-"&amp;YEAR(O703),Sheet3!A:F,6,FALSE)-VLOOKUP(MONTH(N703)&amp;"-"&amp;YEAR(N703),Sheet3!A:F,6,FALSE)-1)+((NETWORKDAYS(N703,VLOOKUP(MONTH(N703)&amp;"-"&amp;YEAR(N703),Sheet3!A:E,5,FALSE)))/VLOOKUP(MONTH(N703)&amp;"-"&amp;YEAR(N703),Sheet3!A:E,3,FALSE))+(NETWORKDAYS(VLOOKUP(MONTH(O703)&amp;"-"&amp;YEAR(O703),Sheet3!A:D,4,FALSE),O703)/VLOOKUP(MONTH(O703)&amp;"-"&amp;YEAR(O703),Sheet3!A:D,3,FALSE)))*S703)</f>
        <v/>
      </c>
      <c r="T703" s="8" t="str">
        <f t="shared" si="11"/>
        <v/>
      </c>
    </row>
    <row r="704" spans="18:20" ht="15" x14ac:dyDescent="0.25">
      <c r="R704" s="8" t="str">
        <f>IF(T704="","",((VLOOKUP(MONTH(O704)&amp;"-"&amp;YEAR(O704),Sheet3!A:F,6,FALSE)-VLOOKUP(MONTH(N704)&amp;"-"&amp;YEAR(N704),Sheet3!A:F,6,FALSE)-1)+((NETWORKDAYS(N704,VLOOKUP(MONTH(N704)&amp;"-"&amp;YEAR(N704),Sheet3!A:E,5,FALSE)))/VLOOKUP(MONTH(N704)&amp;"-"&amp;YEAR(N704),Sheet3!A:E,3,FALSE))+(NETWORKDAYS(VLOOKUP(MONTH(O704)&amp;"-"&amp;YEAR(O704),Sheet3!A:D,4,FALSE),O704)/VLOOKUP(MONTH(O704)&amp;"-"&amp;YEAR(O704),Sheet3!A:D,3,FALSE)))*S704)</f>
        <v/>
      </c>
      <c r="T704" s="8" t="str">
        <f t="shared" si="11"/>
        <v/>
      </c>
    </row>
    <row r="705" spans="18:20" ht="15" x14ac:dyDescent="0.25">
      <c r="R705" s="8" t="str">
        <f>IF(T705="","",((VLOOKUP(MONTH(O705)&amp;"-"&amp;YEAR(O705),Sheet3!A:F,6,FALSE)-VLOOKUP(MONTH(N705)&amp;"-"&amp;YEAR(N705),Sheet3!A:F,6,FALSE)-1)+((NETWORKDAYS(N705,VLOOKUP(MONTH(N705)&amp;"-"&amp;YEAR(N705),Sheet3!A:E,5,FALSE)))/VLOOKUP(MONTH(N705)&amp;"-"&amp;YEAR(N705),Sheet3!A:E,3,FALSE))+(NETWORKDAYS(VLOOKUP(MONTH(O705)&amp;"-"&amp;YEAR(O705),Sheet3!A:D,4,FALSE),O705)/VLOOKUP(MONTH(O705)&amp;"-"&amp;YEAR(O705),Sheet3!A:D,3,FALSE)))*S705)</f>
        <v/>
      </c>
      <c r="T705" s="8" t="str">
        <f t="shared" si="11"/>
        <v/>
      </c>
    </row>
    <row r="706" spans="18:20" ht="15" x14ac:dyDescent="0.25">
      <c r="R706" s="8" t="str">
        <f>IF(T706="","",((VLOOKUP(MONTH(O706)&amp;"-"&amp;YEAR(O706),Sheet3!A:F,6,FALSE)-VLOOKUP(MONTH(N706)&amp;"-"&amp;YEAR(N706),Sheet3!A:F,6,FALSE)-1)+((NETWORKDAYS(N706,VLOOKUP(MONTH(N706)&amp;"-"&amp;YEAR(N706),Sheet3!A:E,5,FALSE)))/VLOOKUP(MONTH(N706)&amp;"-"&amp;YEAR(N706),Sheet3!A:E,3,FALSE))+(NETWORKDAYS(VLOOKUP(MONTH(O706)&amp;"-"&amp;YEAR(O706),Sheet3!A:D,4,FALSE),O706)/VLOOKUP(MONTH(O706)&amp;"-"&amp;YEAR(O706),Sheet3!A:D,3,FALSE)))*S706)</f>
        <v/>
      </c>
      <c r="T706" s="8" t="str">
        <f t="shared" si="11"/>
        <v/>
      </c>
    </row>
    <row r="707" spans="18:20" ht="15" x14ac:dyDescent="0.25">
      <c r="R707" s="8" t="str">
        <f>IF(T707="","",((VLOOKUP(MONTH(O707)&amp;"-"&amp;YEAR(O707),Sheet3!A:F,6,FALSE)-VLOOKUP(MONTH(N707)&amp;"-"&amp;YEAR(N707),Sheet3!A:F,6,FALSE)-1)+((NETWORKDAYS(N707,VLOOKUP(MONTH(N707)&amp;"-"&amp;YEAR(N707),Sheet3!A:E,5,FALSE)))/VLOOKUP(MONTH(N707)&amp;"-"&amp;YEAR(N707),Sheet3!A:E,3,FALSE))+(NETWORKDAYS(VLOOKUP(MONTH(O707)&amp;"-"&amp;YEAR(O707),Sheet3!A:D,4,FALSE),O707)/VLOOKUP(MONTH(O707)&amp;"-"&amp;YEAR(O707),Sheet3!A:D,3,FALSE)))*S707)</f>
        <v/>
      </c>
      <c r="T707" s="8" t="str">
        <f t="shared" si="11"/>
        <v/>
      </c>
    </row>
    <row r="708" spans="18:20" ht="15" x14ac:dyDescent="0.25">
      <c r="R708" s="8" t="str">
        <f>IF(T708="","",((VLOOKUP(MONTH(O708)&amp;"-"&amp;YEAR(O708),Sheet3!A:F,6,FALSE)-VLOOKUP(MONTH(N708)&amp;"-"&amp;YEAR(N708),Sheet3!A:F,6,FALSE)-1)+((NETWORKDAYS(N708,VLOOKUP(MONTH(N708)&amp;"-"&amp;YEAR(N708),Sheet3!A:E,5,FALSE)))/VLOOKUP(MONTH(N708)&amp;"-"&amp;YEAR(N708),Sheet3!A:E,3,FALSE))+(NETWORKDAYS(VLOOKUP(MONTH(O708)&amp;"-"&amp;YEAR(O708),Sheet3!A:D,4,FALSE),O708)/VLOOKUP(MONTH(O708)&amp;"-"&amp;YEAR(O708),Sheet3!A:D,3,FALSE)))*S708)</f>
        <v/>
      </c>
      <c r="T708" s="8" t="str">
        <f t="shared" si="11"/>
        <v/>
      </c>
    </row>
    <row r="709" spans="18:20" ht="15" x14ac:dyDescent="0.25">
      <c r="R709" s="8" t="str">
        <f>IF(T709="","",((VLOOKUP(MONTH(O709)&amp;"-"&amp;YEAR(O709),Sheet3!A:F,6,FALSE)-VLOOKUP(MONTH(N709)&amp;"-"&amp;YEAR(N709),Sheet3!A:F,6,FALSE)-1)+((NETWORKDAYS(N709,VLOOKUP(MONTH(N709)&amp;"-"&amp;YEAR(N709),Sheet3!A:E,5,FALSE)))/VLOOKUP(MONTH(N709)&amp;"-"&amp;YEAR(N709),Sheet3!A:E,3,FALSE))+(NETWORKDAYS(VLOOKUP(MONTH(O709)&amp;"-"&amp;YEAR(O709),Sheet3!A:D,4,FALSE),O709)/VLOOKUP(MONTH(O709)&amp;"-"&amp;YEAR(O709),Sheet3!A:D,3,FALSE)))*S709)</f>
        <v/>
      </c>
      <c r="T709" s="8" t="str">
        <f t="shared" si="11"/>
        <v/>
      </c>
    </row>
    <row r="710" spans="18:20" ht="15" x14ac:dyDescent="0.25">
      <c r="R710" s="8" t="str">
        <f>IF(T710="","",((VLOOKUP(MONTH(O710)&amp;"-"&amp;YEAR(O710),Sheet3!A:F,6,FALSE)-VLOOKUP(MONTH(N710)&amp;"-"&amp;YEAR(N710),Sheet3!A:F,6,FALSE)-1)+((NETWORKDAYS(N710,VLOOKUP(MONTH(N710)&amp;"-"&amp;YEAR(N710),Sheet3!A:E,5,FALSE)))/VLOOKUP(MONTH(N710)&amp;"-"&amp;YEAR(N710),Sheet3!A:E,3,FALSE))+(NETWORKDAYS(VLOOKUP(MONTH(O710)&amp;"-"&amp;YEAR(O710),Sheet3!A:D,4,FALSE),O710)/VLOOKUP(MONTH(O710)&amp;"-"&amp;YEAR(O710),Sheet3!A:D,3,FALSE)))*S710)</f>
        <v/>
      </c>
      <c r="T710" s="8" t="str">
        <f t="shared" si="11"/>
        <v/>
      </c>
    </row>
    <row r="711" spans="18:20" ht="15" x14ac:dyDescent="0.25">
      <c r="R711" s="8" t="str">
        <f>IF(T711="","",((VLOOKUP(MONTH(O711)&amp;"-"&amp;YEAR(O711),Sheet3!A:F,6,FALSE)-VLOOKUP(MONTH(N711)&amp;"-"&amp;YEAR(N711),Sheet3!A:F,6,FALSE)-1)+((NETWORKDAYS(N711,VLOOKUP(MONTH(N711)&amp;"-"&amp;YEAR(N711),Sheet3!A:E,5,FALSE)))/VLOOKUP(MONTH(N711)&amp;"-"&amp;YEAR(N711),Sheet3!A:E,3,FALSE))+(NETWORKDAYS(VLOOKUP(MONTH(O711)&amp;"-"&amp;YEAR(O711),Sheet3!A:D,4,FALSE),O711)/VLOOKUP(MONTH(O711)&amp;"-"&amp;YEAR(O711),Sheet3!A:D,3,FALSE)))*S711)</f>
        <v/>
      </c>
      <c r="T711" s="8" t="str">
        <f t="shared" si="11"/>
        <v/>
      </c>
    </row>
    <row r="712" spans="18:20" ht="15" x14ac:dyDescent="0.25">
      <c r="R712" s="8" t="str">
        <f>IF(T712="","",((VLOOKUP(MONTH(O712)&amp;"-"&amp;YEAR(O712),Sheet3!A:F,6,FALSE)-VLOOKUP(MONTH(N712)&amp;"-"&amp;YEAR(N712),Sheet3!A:F,6,FALSE)-1)+((NETWORKDAYS(N712,VLOOKUP(MONTH(N712)&amp;"-"&amp;YEAR(N712),Sheet3!A:E,5,FALSE)))/VLOOKUP(MONTH(N712)&amp;"-"&amp;YEAR(N712),Sheet3!A:E,3,FALSE))+(NETWORKDAYS(VLOOKUP(MONTH(O712)&amp;"-"&amp;YEAR(O712),Sheet3!A:D,4,FALSE),O712)/VLOOKUP(MONTH(O712)&amp;"-"&amp;YEAR(O712),Sheet3!A:D,3,FALSE)))*S712)</f>
        <v/>
      </c>
      <c r="T712" s="8" t="str">
        <f t="shared" si="11"/>
        <v/>
      </c>
    </row>
    <row r="713" spans="18:20" ht="15" x14ac:dyDescent="0.25">
      <c r="R713" s="8" t="str">
        <f>IF(T713="","",((VLOOKUP(MONTH(O713)&amp;"-"&amp;YEAR(O713),Sheet3!A:F,6,FALSE)-VLOOKUP(MONTH(N713)&amp;"-"&amp;YEAR(N713),Sheet3!A:F,6,FALSE)-1)+((NETWORKDAYS(N713,VLOOKUP(MONTH(N713)&amp;"-"&amp;YEAR(N713),Sheet3!A:E,5,FALSE)))/VLOOKUP(MONTH(N713)&amp;"-"&amp;YEAR(N713),Sheet3!A:E,3,FALSE))+(NETWORKDAYS(VLOOKUP(MONTH(O713)&amp;"-"&amp;YEAR(O713),Sheet3!A:D,4,FALSE),O713)/VLOOKUP(MONTH(O713)&amp;"-"&amp;YEAR(O713),Sheet3!A:D,3,FALSE)))*S713)</f>
        <v/>
      </c>
      <c r="T713" s="8" t="str">
        <f t="shared" si="11"/>
        <v/>
      </c>
    </row>
    <row r="714" spans="18:20" ht="15" x14ac:dyDescent="0.25">
      <c r="R714" s="8" t="str">
        <f>IF(T714="","",((VLOOKUP(MONTH(O714)&amp;"-"&amp;YEAR(O714),Sheet3!A:F,6,FALSE)-VLOOKUP(MONTH(N714)&amp;"-"&amp;YEAR(N714),Sheet3!A:F,6,FALSE)-1)+((NETWORKDAYS(N714,VLOOKUP(MONTH(N714)&amp;"-"&amp;YEAR(N714),Sheet3!A:E,5,FALSE)))/VLOOKUP(MONTH(N714)&amp;"-"&amp;YEAR(N714),Sheet3!A:E,3,FALSE))+(NETWORKDAYS(VLOOKUP(MONTH(O714)&amp;"-"&amp;YEAR(O714),Sheet3!A:D,4,FALSE),O714)/VLOOKUP(MONTH(O714)&amp;"-"&amp;YEAR(O714),Sheet3!A:D,3,FALSE)))*S714)</f>
        <v/>
      </c>
      <c r="T714" s="8" t="str">
        <f t="shared" si="11"/>
        <v/>
      </c>
    </row>
    <row r="715" spans="18:20" ht="15" x14ac:dyDescent="0.25">
      <c r="R715" s="8" t="str">
        <f>IF(T715="","",((VLOOKUP(MONTH(O715)&amp;"-"&amp;YEAR(O715),Sheet3!A:F,6,FALSE)-VLOOKUP(MONTH(N715)&amp;"-"&amp;YEAR(N715),Sheet3!A:F,6,FALSE)-1)+((NETWORKDAYS(N715,VLOOKUP(MONTH(N715)&amp;"-"&amp;YEAR(N715),Sheet3!A:E,5,FALSE)))/VLOOKUP(MONTH(N715)&amp;"-"&amp;YEAR(N715),Sheet3!A:E,3,FALSE))+(NETWORKDAYS(VLOOKUP(MONTH(O715)&amp;"-"&amp;YEAR(O715),Sheet3!A:D,4,FALSE),O715)/VLOOKUP(MONTH(O715)&amp;"-"&amp;YEAR(O715),Sheet3!A:D,3,FALSE)))*S715)</f>
        <v/>
      </c>
      <c r="T715" s="8" t="str">
        <f t="shared" si="11"/>
        <v/>
      </c>
    </row>
    <row r="716" spans="18:20" ht="15" x14ac:dyDescent="0.25">
      <c r="R716" s="8" t="str">
        <f>IF(T716="","",((VLOOKUP(MONTH(O716)&amp;"-"&amp;YEAR(O716),Sheet3!A:F,6,FALSE)-VLOOKUP(MONTH(N716)&amp;"-"&amp;YEAR(N716),Sheet3!A:F,6,FALSE)-1)+((NETWORKDAYS(N716,VLOOKUP(MONTH(N716)&amp;"-"&amp;YEAR(N716),Sheet3!A:E,5,FALSE)))/VLOOKUP(MONTH(N716)&amp;"-"&amp;YEAR(N716),Sheet3!A:E,3,FALSE))+(NETWORKDAYS(VLOOKUP(MONTH(O716)&amp;"-"&amp;YEAR(O716),Sheet3!A:D,4,FALSE),O716)/VLOOKUP(MONTH(O716)&amp;"-"&amp;YEAR(O716),Sheet3!A:D,3,FALSE)))*S716)</f>
        <v/>
      </c>
      <c r="T716" s="8" t="str">
        <f t="shared" si="11"/>
        <v/>
      </c>
    </row>
    <row r="717" spans="18:20" ht="15" x14ac:dyDescent="0.25">
      <c r="R717" s="8" t="str">
        <f>IF(T717="","",((VLOOKUP(MONTH(O717)&amp;"-"&amp;YEAR(O717),Sheet3!A:F,6,FALSE)-VLOOKUP(MONTH(N717)&amp;"-"&amp;YEAR(N717),Sheet3!A:F,6,FALSE)-1)+((NETWORKDAYS(N717,VLOOKUP(MONTH(N717)&amp;"-"&amp;YEAR(N717),Sheet3!A:E,5,FALSE)))/VLOOKUP(MONTH(N717)&amp;"-"&amp;YEAR(N717),Sheet3!A:E,3,FALSE))+(NETWORKDAYS(VLOOKUP(MONTH(O717)&amp;"-"&amp;YEAR(O717),Sheet3!A:D,4,FALSE),O717)/VLOOKUP(MONTH(O717)&amp;"-"&amp;YEAR(O717),Sheet3!A:D,3,FALSE)))*S717)</f>
        <v/>
      </c>
      <c r="T717" s="8" t="str">
        <f t="shared" si="11"/>
        <v/>
      </c>
    </row>
    <row r="718" spans="18:20" ht="15" x14ac:dyDescent="0.25">
      <c r="R718" s="8" t="str">
        <f>IF(T718="","",((VLOOKUP(MONTH(O718)&amp;"-"&amp;YEAR(O718),Sheet3!A:F,6,FALSE)-VLOOKUP(MONTH(N718)&amp;"-"&amp;YEAR(N718),Sheet3!A:F,6,FALSE)-1)+((NETWORKDAYS(N718,VLOOKUP(MONTH(N718)&amp;"-"&amp;YEAR(N718),Sheet3!A:E,5,FALSE)))/VLOOKUP(MONTH(N718)&amp;"-"&amp;YEAR(N718),Sheet3!A:E,3,FALSE))+(NETWORKDAYS(VLOOKUP(MONTH(O718)&amp;"-"&amp;YEAR(O718),Sheet3!A:D,4,FALSE),O718)/VLOOKUP(MONTH(O718)&amp;"-"&amp;YEAR(O718),Sheet3!A:D,3,FALSE)))*S718)</f>
        <v/>
      </c>
      <c r="T718" s="8" t="str">
        <f t="shared" si="11"/>
        <v/>
      </c>
    </row>
    <row r="719" spans="18:20" ht="15" x14ac:dyDescent="0.25">
      <c r="R719" s="8" t="str">
        <f>IF(T719="","",((VLOOKUP(MONTH(O719)&amp;"-"&amp;YEAR(O719),Sheet3!A:F,6,FALSE)-VLOOKUP(MONTH(N719)&amp;"-"&amp;YEAR(N719),Sheet3!A:F,6,FALSE)-1)+((NETWORKDAYS(N719,VLOOKUP(MONTH(N719)&amp;"-"&amp;YEAR(N719),Sheet3!A:E,5,FALSE)))/VLOOKUP(MONTH(N719)&amp;"-"&amp;YEAR(N719),Sheet3!A:E,3,FALSE))+(NETWORKDAYS(VLOOKUP(MONTH(O719)&amp;"-"&amp;YEAR(O719),Sheet3!A:D,4,FALSE),O719)/VLOOKUP(MONTH(O719)&amp;"-"&amp;YEAR(O719),Sheet3!A:D,3,FALSE)))*S719)</f>
        <v/>
      </c>
      <c r="T719" s="8" t="str">
        <f t="shared" si="11"/>
        <v/>
      </c>
    </row>
    <row r="720" spans="18:20" ht="15" x14ac:dyDescent="0.25">
      <c r="R720" s="8" t="str">
        <f>IF(T720="","",((VLOOKUP(MONTH(O720)&amp;"-"&amp;YEAR(O720),Sheet3!A:F,6,FALSE)-VLOOKUP(MONTH(N720)&amp;"-"&amp;YEAR(N720),Sheet3!A:F,6,FALSE)-1)+((NETWORKDAYS(N720,VLOOKUP(MONTH(N720)&amp;"-"&amp;YEAR(N720),Sheet3!A:E,5,FALSE)))/VLOOKUP(MONTH(N720)&amp;"-"&amp;YEAR(N720),Sheet3!A:E,3,FALSE))+(NETWORKDAYS(VLOOKUP(MONTH(O720)&amp;"-"&amp;YEAR(O720),Sheet3!A:D,4,FALSE),O720)/VLOOKUP(MONTH(O720)&amp;"-"&amp;YEAR(O720),Sheet3!A:D,3,FALSE)))*S720)</f>
        <v/>
      </c>
      <c r="T720" s="8" t="str">
        <f t="shared" si="11"/>
        <v/>
      </c>
    </row>
    <row r="721" spans="18:20" ht="15" x14ac:dyDescent="0.25">
      <c r="R721" s="8" t="str">
        <f>IF(T721="","",((VLOOKUP(MONTH(O721)&amp;"-"&amp;YEAR(O721),Sheet3!A:F,6,FALSE)-VLOOKUP(MONTH(N721)&amp;"-"&amp;YEAR(N721),Sheet3!A:F,6,FALSE)-1)+((NETWORKDAYS(N721,VLOOKUP(MONTH(N721)&amp;"-"&amp;YEAR(N721),Sheet3!A:E,5,FALSE)))/VLOOKUP(MONTH(N721)&amp;"-"&amp;YEAR(N721),Sheet3!A:E,3,FALSE))+(NETWORKDAYS(VLOOKUP(MONTH(O721)&amp;"-"&amp;YEAR(O721),Sheet3!A:D,4,FALSE),O721)/VLOOKUP(MONTH(O721)&amp;"-"&amp;YEAR(O721),Sheet3!A:D,3,FALSE)))*S721)</f>
        <v/>
      </c>
      <c r="T721" s="8" t="str">
        <f t="shared" si="11"/>
        <v/>
      </c>
    </row>
    <row r="722" spans="18:20" ht="15" x14ac:dyDescent="0.25">
      <c r="R722" s="8" t="str">
        <f>IF(T722="","",((VLOOKUP(MONTH(O722)&amp;"-"&amp;YEAR(O722),Sheet3!A:F,6,FALSE)-VLOOKUP(MONTH(N722)&amp;"-"&amp;YEAR(N722),Sheet3!A:F,6,FALSE)-1)+((NETWORKDAYS(N722,VLOOKUP(MONTH(N722)&amp;"-"&amp;YEAR(N722),Sheet3!A:E,5,FALSE)))/VLOOKUP(MONTH(N722)&amp;"-"&amp;YEAR(N722),Sheet3!A:E,3,FALSE))+(NETWORKDAYS(VLOOKUP(MONTH(O722)&amp;"-"&amp;YEAR(O722),Sheet3!A:D,4,FALSE),O722)/VLOOKUP(MONTH(O722)&amp;"-"&amp;YEAR(O722),Sheet3!A:D,3,FALSE)))*S722)</f>
        <v/>
      </c>
      <c r="T722" s="8" t="str">
        <f t="shared" si="11"/>
        <v/>
      </c>
    </row>
    <row r="723" spans="18:20" ht="15" x14ac:dyDescent="0.25">
      <c r="R723" s="8" t="str">
        <f>IF(T723="","",((VLOOKUP(MONTH(O723)&amp;"-"&amp;YEAR(O723),Sheet3!A:F,6,FALSE)-VLOOKUP(MONTH(N723)&amp;"-"&amp;YEAR(N723),Sheet3!A:F,6,FALSE)-1)+((NETWORKDAYS(N723,VLOOKUP(MONTH(N723)&amp;"-"&amp;YEAR(N723),Sheet3!A:E,5,FALSE)))/VLOOKUP(MONTH(N723)&amp;"-"&amp;YEAR(N723),Sheet3!A:E,3,FALSE))+(NETWORKDAYS(VLOOKUP(MONTH(O723)&amp;"-"&amp;YEAR(O723),Sheet3!A:D,4,FALSE),O723)/VLOOKUP(MONTH(O723)&amp;"-"&amp;YEAR(O723),Sheet3!A:D,3,FALSE)))*S723)</f>
        <v/>
      </c>
      <c r="T723" s="8" t="str">
        <f t="shared" si="11"/>
        <v/>
      </c>
    </row>
    <row r="724" spans="18:20" ht="15" x14ac:dyDescent="0.25">
      <c r="R724" s="8" t="str">
        <f>IF(T724="","",((VLOOKUP(MONTH(O724)&amp;"-"&amp;YEAR(O724),Sheet3!A:F,6,FALSE)-VLOOKUP(MONTH(N724)&amp;"-"&amp;YEAR(N724),Sheet3!A:F,6,FALSE)-1)+((NETWORKDAYS(N724,VLOOKUP(MONTH(N724)&amp;"-"&amp;YEAR(N724),Sheet3!A:E,5,FALSE)))/VLOOKUP(MONTH(N724)&amp;"-"&amp;YEAR(N724),Sheet3!A:E,3,FALSE))+(NETWORKDAYS(VLOOKUP(MONTH(O724)&amp;"-"&amp;YEAR(O724),Sheet3!A:D,4,FALSE),O724)/VLOOKUP(MONTH(O724)&amp;"-"&amp;YEAR(O724),Sheet3!A:D,3,FALSE)))*S724)</f>
        <v/>
      </c>
      <c r="T724" s="8" t="str">
        <f t="shared" si="11"/>
        <v/>
      </c>
    </row>
    <row r="725" spans="18:20" ht="15" x14ac:dyDescent="0.25">
      <c r="R725" s="8" t="str">
        <f>IF(T725="","",((VLOOKUP(MONTH(O725)&amp;"-"&amp;YEAR(O725),Sheet3!A:F,6,FALSE)-VLOOKUP(MONTH(N725)&amp;"-"&amp;YEAR(N725),Sheet3!A:F,6,FALSE)-1)+((NETWORKDAYS(N725,VLOOKUP(MONTH(N725)&amp;"-"&amp;YEAR(N725),Sheet3!A:E,5,FALSE)))/VLOOKUP(MONTH(N725)&amp;"-"&amp;YEAR(N725),Sheet3!A:E,3,FALSE))+(NETWORKDAYS(VLOOKUP(MONTH(O725)&amp;"-"&amp;YEAR(O725),Sheet3!A:D,4,FALSE),O725)/VLOOKUP(MONTH(O725)&amp;"-"&amp;YEAR(O725),Sheet3!A:D,3,FALSE)))*S725)</f>
        <v/>
      </c>
      <c r="T725" s="8" t="str">
        <f t="shared" si="11"/>
        <v/>
      </c>
    </row>
    <row r="726" spans="18:20" ht="15" x14ac:dyDescent="0.25">
      <c r="R726" s="8" t="str">
        <f>IF(T726="","",((VLOOKUP(MONTH(O726)&amp;"-"&amp;YEAR(O726),Sheet3!A:F,6,FALSE)-VLOOKUP(MONTH(N726)&amp;"-"&amp;YEAR(N726),Sheet3!A:F,6,FALSE)-1)+((NETWORKDAYS(N726,VLOOKUP(MONTH(N726)&amp;"-"&amp;YEAR(N726),Sheet3!A:E,5,FALSE)))/VLOOKUP(MONTH(N726)&amp;"-"&amp;YEAR(N726),Sheet3!A:E,3,FALSE))+(NETWORKDAYS(VLOOKUP(MONTH(O726)&amp;"-"&amp;YEAR(O726),Sheet3!A:D,4,FALSE),O726)/VLOOKUP(MONTH(O726)&amp;"-"&amp;YEAR(O726),Sheet3!A:D,3,FALSE)))*S726)</f>
        <v/>
      </c>
      <c r="T726" s="8" t="str">
        <f t="shared" si="11"/>
        <v/>
      </c>
    </row>
    <row r="727" spans="18:20" ht="15" x14ac:dyDescent="0.25">
      <c r="R727" s="8" t="str">
        <f>IF(T727="","",((VLOOKUP(MONTH(O727)&amp;"-"&amp;YEAR(O727),Sheet3!A:F,6,FALSE)-VLOOKUP(MONTH(N727)&amp;"-"&amp;YEAR(N727),Sheet3!A:F,6,FALSE)-1)+((NETWORKDAYS(N727,VLOOKUP(MONTH(N727)&amp;"-"&amp;YEAR(N727),Sheet3!A:E,5,FALSE)))/VLOOKUP(MONTH(N727)&amp;"-"&amp;YEAR(N727),Sheet3!A:E,3,FALSE))+(NETWORKDAYS(VLOOKUP(MONTH(O727)&amp;"-"&amp;YEAR(O727),Sheet3!A:D,4,FALSE),O727)/VLOOKUP(MONTH(O727)&amp;"-"&amp;YEAR(O727),Sheet3!A:D,3,FALSE)))*S727)</f>
        <v/>
      </c>
      <c r="T727" s="8" t="str">
        <f t="shared" si="11"/>
        <v/>
      </c>
    </row>
    <row r="728" spans="18:20" ht="15" x14ac:dyDescent="0.25">
      <c r="R728" s="8" t="str">
        <f>IF(T728="","",((VLOOKUP(MONTH(O728)&amp;"-"&amp;YEAR(O728),Sheet3!A:F,6,FALSE)-VLOOKUP(MONTH(N728)&amp;"-"&amp;YEAR(N728),Sheet3!A:F,6,FALSE)-1)+((NETWORKDAYS(N728,VLOOKUP(MONTH(N728)&amp;"-"&amp;YEAR(N728),Sheet3!A:E,5,FALSE)))/VLOOKUP(MONTH(N728)&amp;"-"&amp;YEAR(N728),Sheet3!A:E,3,FALSE))+(NETWORKDAYS(VLOOKUP(MONTH(O728)&amp;"-"&amp;YEAR(O728),Sheet3!A:D,4,FALSE),O728)/VLOOKUP(MONTH(O728)&amp;"-"&amp;YEAR(O728),Sheet3!A:D,3,FALSE)))*S728)</f>
        <v/>
      </c>
      <c r="T728" s="8" t="str">
        <f t="shared" si="11"/>
        <v/>
      </c>
    </row>
    <row r="729" spans="18:20" ht="15" x14ac:dyDescent="0.25">
      <c r="R729" s="8" t="str">
        <f>IF(T729="","",((VLOOKUP(MONTH(O729)&amp;"-"&amp;YEAR(O729),Sheet3!A:F,6,FALSE)-VLOOKUP(MONTH(N729)&amp;"-"&amp;YEAR(N729),Sheet3!A:F,6,FALSE)-1)+((NETWORKDAYS(N729,VLOOKUP(MONTH(N729)&amp;"-"&amp;YEAR(N729),Sheet3!A:E,5,FALSE)))/VLOOKUP(MONTH(N729)&amp;"-"&amp;YEAR(N729),Sheet3!A:E,3,FALSE))+(NETWORKDAYS(VLOOKUP(MONTH(O729)&amp;"-"&amp;YEAR(O729),Sheet3!A:D,4,FALSE),O729)/VLOOKUP(MONTH(O729)&amp;"-"&amp;YEAR(O729),Sheet3!A:D,3,FALSE)))*S729)</f>
        <v/>
      </c>
      <c r="T729" s="8" t="str">
        <f t="shared" si="11"/>
        <v/>
      </c>
    </row>
    <row r="730" spans="18:20" ht="15" x14ac:dyDescent="0.25">
      <c r="R730" s="8" t="str">
        <f>IF(T730="","",((VLOOKUP(MONTH(O730)&amp;"-"&amp;YEAR(O730),Sheet3!A:F,6,FALSE)-VLOOKUP(MONTH(N730)&amp;"-"&amp;YEAR(N730),Sheet3!A:F,6,FALSE)-1)+((NETWORKDAYS(N730,VLOOKUP(MONTH(N730)&amp;"-"&amp;YEAR(N730),Sheet3!A:E,5,FALSE)))/VLOOKUP(MONTH(N730)&amp;"-"&amp;YEAR(N730),Sheet3!A:E,3,FALSE))+(NETWORKDAYS(VLOOKUP(MONTH(O730)&amp;"-"&amp;YEAR(O730),Sheet3!A:D,4,FALSE),O730)/VLOOKUP(MONTH(O730)&amp;"-"&amp;YEAR(O730),Sheet3!A:D,3,FALSE)))*S730)</f>
        <v/>
      </c>
      <c r="T730" s="8" t="str">
        <f t="shared" si="11"/>
        <v/>
      </c>
    </row>
    <row r="731" spans="18:20" ht="15" x14ac:dyDescent="0.25">
      <c r="R731" s="8" t="str">
        <f>IF(T731="","",((VLOOKUP(MONTH(O731)&amp;"-"&amp;YEAR(O731),Sheet3!A:F,6,FALSE)-VLOOKUP(MONTH(N731)&amp;"-"&amp;YEAR(N731),Sheet3!A:F,6,FALSE)-1)+((NETWORKDAYS(N731,VLOOKUP(MONTH(N731)&amp;"-"&amp;YEAR(N731),Sheet3!A:E,5,FALSE)))/VLOOKUP(MONTH(N731)&amp;"-"&amp;YEAR(N731),Sheet3!A:E,3,FALSE))+(NETWORKDAYS(VLOOKUP(MONTH(O731)&amp;"-"&amp;YEAR(O731),Sheet3!A:D,4,FALSE),O731)/VLOOKUP(MONTH(O731)&amp;"-"&amp;YEAR(O731),Sheet3!A:D,3,FALSE)))*S731)</f>
        <v/>
      </c>
      <c r="T731" s="8" t="str">
        <f t="shared" si="11"/>
        <v/>
      </c>
    </row>
    <row r="732" spans="18:20" ht="15" x14ac:dyDescent="0.25">
      <c r="R732" s="8" t="str">
        <f>IF(T732="","",((VLOOKUP(MONTH(O732)&amp;"-"&amp;YEAR(O732),Sheet3!A:F,6,FALSE)-VLOOKUP(MONTH(N732)&amp;"-"&amp;YEAR(N732),Sheet3!A:F,6,FALSE)-1)+((NETWORKDAYS(N732,VLOOKUP(MONTH(N732)&amp;"-"&amp;YEAR(N732),Sheet3!A:E,5,FALSE)))/VLOOKUP(MONTH(N732)&amp;"-"&amp;YEAR(N732),Sheet3!A:E,3,FALSE))+(NETWORKDAYS(VLOOKUP(MONTH(O732)&amp;"-"&amp;YEAR(O732),Sheet3!A:D,4,FALSE),O732)/VLOOKUP(MONTH(O732)&amp;"-"&amp;YEAR(O732),Sheet3!A:D,3,FALSE)))*S732)</f>
        <v/>
      </c>
      <c r="T732" s="8" t="str">
        <f t="shared" si="11"/>
        <v/>
      </c>
    </row>
    <row r="733" spans="18:20" ht="15" x14ac:dyDescent="0.25">
      <c r="R733" s="8" t="str">
        <f>IF(T733="","",((VLOOKUP(MONTH(O733)&amp;"-"&amp;YEAR(O733),Sheet3!A:F,6,FALSE)-VLOOKUP(MONTH(N733)&amp;"-"&amp;YEAR(N733),Sheet3!A:F,6,FALSE)-1)+((NETWORKDAYS(N733,VLOOKUP(MONTH(N733)&amp;"-"&amp;YEAR(N733),Sheet3!A:E,5,FALSE)))/VLOOKUP(MONTH(N733)&amp;"-"&amp;YEAR(N733),Sheet3!A:E,3,FALSE))+(NETWORKDAYS(VLOOKUP(MONTH(O733)&amp;"-"&amp;YEAR(O733),Sheet3!A:D,4,FALSE),O733)/VLOOKUP(MONTH(O733)&amp;"-"&amp;YEAR(O733),Sheet3!A:D,3,FALSE)))*S733)</f>
        <v/>
      </c>
      <c r="T733" s="8" t="str">
        <f t="shared" si="11"/>
        <v/>
      </c>
    </row>
    <row r="734" spans="18:20" ht="15" x14ac:dyDescent="0.25">
      <c r="R734" s="8" t="str">
        <f>IF(T734="","",((VLOOKUP(MONTH(O734)&amp;"-"&amp;YEAR(O734),Sheet3!A:F,6,FALSE)-VLOOKUP(MONTH(N734)&amp;"-"&amp;YEAR(N734),Sheet3!A:F,6,FALSE)-1)+((NETWORKDAYS(N734,VLOOKUP(MONTH(N734)&amp;"-"&amp;YEAR(N734),Sheet3!A:E,5,FALSE)))/VLOOKUP(MONTH(N734)&amp;"-"&amp;YEAR(N734),Sheet3!A:E,3,FALSE))+(NETWORKDAYS(VLOOKUP(MONTH(O734)&amp;"-"&amp;YEAR(O734),Sheet3!A:D,4,FALSE),O734)/VLOOKUP(MONTH(O734)&amp;"-"&amp;YEAR(O734),Sheet3!A:D,3,FALSE)))*S734)</f>
        <v/>
      </c>
      <c r="T734" s="8" t="str">
        <f t="shared" si="11"/>
        <v/>
      </c>
    </row>
    <row r="735" spans="18:20" ht="15" x14ac:dyDescent="0.25">
      <c r="R735" s="8" t="str">
        <f>IF(T735="","",((VLOOKUP(MONTH(O735)&amp;"-"&amp;YEAR(O735),Sheet3!A:F,6,FALSE)-VLOOKUP(MONTH(N735)&amp;"-"&amp;YEAR(N735),Sheet3!A:F,6,FALSE)-1)+((NETWORKDAYS(N735,VLOOKUP(MONTH(N735)&amp;"-"&amp;YEAR(N735),Sheet3!A:E,5,FALSE)))/VLOOKUP(MONTH(N735)&amp;"-"&amp;YEAR(N735),Sheet3!A:E,3,FALSE))+(NETWORKDAYS(VLOOKUP(MONTH(O735)&amp;"-"&amp;YEAR(O735),Sheet3!A:D,4,FALSE),O735)/VLOOKUP(MONTH(O735)&amp;"-"&amp;YEAR(O735),Sheet3!A:D,3,FALSE)))*S735)</f>
        <v/>
      </c>
      <c r="T735" s="8" t="str">
        <f t="shared" si="11"/>
        <v/>
      </c>
    </row>
    <row r="736" spans="18:20" ht="15" x14ac:dyDescent="0.25">
      <c r="R736" s="8" t="str">
        <f>IF(T736="","",((VLOOKUP(MONTH(O736)&amp;"-"&amp;YEAR(O736),Sheet3!A:F,6,FALSE)-VLOOKUP(MONTH(N736)&amp;"-"&amp;YEAR(N736),Sheet3!A:F,6,FALSE)-1)+((NETWORKDAYS(N736,VLOOKUP(MONTH(N736)&amp;"-"&amp;YEAR(N736),Sheet3!A:E,5,FALSE)))/VLOOKUP(MONTH(N736)&amp;"-"&amp;YEAR(N736),Sheet3!A:E,3,FALSE))+(NETWORKDAYS(VLOOKUP(MONTH(O736)&amp;"-"&amp;YEAR(O736),Sheet3!A:D,4,FALSE),O736)/VLOOKUP(MONTH(O736)&amp;"-"&amp;YEAR(O736),Sheet3!A:D,3,FALSE)))*S736)</f>
        <v/>
      </c>
      <c r="T736" s="8" t="str">
        <f t="shared" si="11"/>
        <v/>
      </c>
    </row>
    <row r="737" spans="18:20" ht="15" x14ac:dyDescent="0.25">
      <c r="R737" s="8" t="str">
        <f>IF(T737="","",((VLOOKUP(MONTH(O737)&amp;"-"&amp;YEAR(O737),Sheet3!A:F,6,FALSE)-VLOOKUP(MONTH(N737)&amp;"-"&amp;YEAR(N737),Sheet3!A:F,6,FALSE)-1)+((NETWORKDAYS(N737,VLOOKUP(MONTH(N737)&amp;"-"&amp;YEAR(N737),Sheet3!A:E,5,FALSE)))/VLOOKUP(MONTH(N737)&amp;"-"&amp;YEAR(N737),Sheet3!A:E,3,FALSE))+(NETWORKDAYS(VLOOKUP(MONTH(O737)&amp;"-"&amp;YEAR(O737),Sheet3!A:D,4,FALSE),O737)/VLOOKUP(MONTH(O737)&amp;"-"&amp;YEAR(O737),Sheet3!A:D,3,FALSE)))*S737)</f>
        <v/>
      </c>
      <c r="T737" s="8" t="str">
        <f t="shared" si="11"/>
        <v/>
      </c>
    </row>
    <row r="738" spans="18:20" ht="15" x14ac:dyDescent="0.25">
      <c r="R738" s="8" t="str">
        <f>IF(T738="","",((VLOOKUP(MONTH(O738)&amp;"-"&amp;YEAR(O738),Sheet3!A:F,6,FALSE)-VLOOKUP(MONTH(N738)&amp;"-"&amp;YEAR(N738),Sheet3!A:F,6,FALSE)-1)+((NETWORKDAYS(N738,VLOOKUP(MONTH(N738)&amp;"-"&amp;YEAR(N738),Sheet3!A:E,5,FALSE)))/VLOOKUP(MONTH(N738)&amp;"-"&amp;YEAR(N738),Sheet3!A:E,3,FALSE))+(NETWORKDAYS(VLOOKUP(MONTH(O738)&amp;"-"&amp;YEAR(O738),Sheet3!A:D,4,FALSE),O738)/VLOOKUP(MONTH(O738)&amp;"-"&amp;YEAR(O738),Sheet3!A:D,3,FALSE)))*S738)</f>
        <v/>
      </c>
      <c r="T738" s="8" t="str">
        <f t="shared" si="11"/>
        <v/>
      </c>
    </row>
    <row r="739" spans="18:20" ht="15" x14ac:dyDescent="0.25">
      <c r="R739" s="8" t="str">
        <f>IF(T739="","",((VLOOKUP(MONTH(O739)&amp;"-"&amp;YEAR(O739),Sheet3!A:F,6,FALSE)-VLOOKUP(MONTH(N739)&amp;"-"&amp;YEAR(N739),Sheet3!A:F,6,FALSE)-1)+((NETWORKDAYS(N739,VLOOKUP(MONTH(N739)&amp;"-"&amp;YEAR(N739),Sheet3!A:E,5,FALSE)))/VLOOKUP(MONTH(N739)&amp;"-"&amp;YEAR(N739),Sheet3!A:E,3,FALSE))+(NETWORKDAYS(VLOOKUP(MONTH(O739)&amp;"-"&amp;YEAR(O739),Sheet3!A:D,4,FALSE),O739)/VLOOKUP(MONTH(O739)&amp;"-"&amp;YEAR(O739),Sheet3!A:D,3,FALSE)))*S739)</f>
        <v/>
      </c>
      <c r="T739" s="8" t="str">
        <f t="shared" si="11"/>
        <v/>
      </c>
    </row>
    <row r="740" spans="18:20" ht="15" x14ac:dyDescent="0.25">
      <c r="R740" s="8" t="str">
        <f>IF(T740="","",((VLOOKUP(MONTH(O740)&amp;"-"&amp;YEAR(O740),Sheet3!A:F,6,FALSE)-VLOOKUP(MONTH(N740)&amp;"-"&amp;YEAR(N740),Sheet3!A:F,6,FALSE)-1)+((NETWORKDAYS(N740,VLOOKUP(MONTH(N740)&amp;"-"&amp;YEAR(N740),Sheet3!A:E,5,FALSE)))/VLOOKUP(MONTH(N740)&amp;"-"&amp;YEAR(N740),Sheet3!A:E,3,FALSE))+(NETWORKDAYS(VLOOKUP(MONTH(O740)&amp;"-"&amp;YEAR(O740),Sheet3!A:D,4,FALSE),O740)/VLOOKUP(MONTH(O740)&amp;"-"&amp;YEAR(O740),Sheet3!A:D,3,FALSE)))*S740)</f>
        <v/>
      </c>
      <c r="T740" s="8" t="str">
        <f t="shared" si="11"/>
        <v/>
      </c>
    </row>
    <row r="741" spans="18:20" ht="15" x14ac:dyDescent="0.25">
      <c r="R741" s="8" t="str">
        <f>IF(T741="","",((VLOOKUP(MONTH(O741)&amp;"-"&amp;YEAR(O741),Sheet3!A:F,6,FALSE)-VLOOKUP(MONTH(N741)&amp;"-"&amp;YEAR(N741),Sheet3!A:F,6,FALSE)-1)+((NETWORKDAYS(N741,VLOOKUP(MONTH(N741)&amp;"-"&amp;YEAR(N741),Sheet3!A:E,5,FALSE)))/VLOOKUP(MONTH(N741)&amp;"-"&amp;YEAR(N741),Sheet3!A:E,3,FALSE))+(NETWORKDAYS(VLOOKUP(MONTH(O741)&amp;"-"&amp;YEAR(O741),Sheet3!A:D,4,FALSE),O741)/VLOOKUP(MONTH(O741)&amp;"-"&amp;YEAR(O741),Sheet3!A:D,3,FALSE)))*S741)</f>
        <v/>
      </c>
      <c r="T741" s="8" t="str">
        <f t="shared" si="11"/>
        <v/>
      </c>
    </row>
    <row r="742" spans="18:20" ht="15" x14ac:dyDescent="0.25">
      <c r="R742" s="8" t="str">
        <f>IF(T742="","",((VLOOKUP(MONTH(O742)&amp;"-"&amp;YEAR(O742),Sheet3!A:F,6,FALSE)-VLOOKUP(MONTH(N742)&amp;"-"&amp;YEAR(N742),Sheet3!A:F,6,FALSE)-1)+((NETWORKDAYS(N742,VLOOKUP(MONTH(N742)&amp;"-"&amp;YEAR(N742),Sheet3!A:E,5,FALSE)))/VLOOKUP(MONTH(N742)&amp;"-"&amp;YEAR(N742),Sheet3!A:E,3,FALSE))+(NETWORKDAYS(VLOOKUP(MONTH(O742)&amp;"-"&amp;YEAR(O742),Sheet3!A:D,4,FALSE),O742)/VLOOKUP(MONTH(O742)&amp;"-"&amp;YEAR(O742),Sheet3!A:D,3,FALSE)))*S742)</f>
        <v/>
      </c>
      <c r="T742" s="8" t="str">
        <f t="shared" si="11"/>
        <v/>
      </c>
    </row>
    <row r="743" spans="18:20" ht="15" x14ac:dyDescent="0.25">
      <c r="R743" s="8" t="str">
        <f>IF(T743="","",((VLOOKUP(MONTH(O743)&amp;"-"&amp;YEAR(O743),Sheet3!A:F,6,FALSE)-VLOOKUP(MONTH(N743)&amp;"-"&amp;YEAR(N743),Sheet3!A:F,6,FALSE)-1)+((NETWORKDAYS(N743,VLOOKUP(MONTH(N743)&amp;"-"&amp;YEAR(N743),Sheet3!A:E,5,FALSE)))/VLOOKUP(MONTH(N743)&amp;"-"&amp;YEAR(N743),Sheet3!A:E,3,FALSE))+(NETWORKDAYS(VLOOKUP(MONTH(O743)&amp;"-"&amp;YEAR(O743),Sheet3!A:D,4,FALSE),O743)/VLOOKUP(MONTH(O743)&amp;"-"&amp;YEAR(O743),Sheet3!A:D,3,FALSE)))*S743)</f>
        <v/>
      </c>
      <c r="T743" s="8" t="str">
        <f t="shared" si="11"/>
        <v/>
      </c>
    </row>
    <row r="744" spans="18:20" ht="15" x14ac:dyDescent="0.25">
      <c r="R744" s="8" t="str">
        <f>IF(T744="","",((VLOOKUP(MONTH(O744)&amp;"-"&amp;YEAR(O744),Sheet3!A:F,6,FALSE)-VLOOKUP(MONTH(N744)&amp;"-"&amp;YEAR(N744),Sheet3!A:F,6,FALSE)-1)+((NETWORKDAYS(N744,VLOOKUP(MONTH(N744)&amp;"-"&amp;YEAR(N744),Sheet3!A:E,5,FALSE)))/VLOOKUP(MONTH(N744)&amp;"-"&amp;YEAR(N744),Sheet3!A:E,3,FALSE))+(NETWORKDAYS(VLOOKUP(MONTH(O744)&amp;"-"&amp;YEAR(O744),Sheet3!A:D,4,FALSE),O744)/VLOOKUP(MONTH(O744)&amp;"-"&amp;YEAR(O744),Sheet3!A:D,3,FALSE)))*S744)</f>
        <v/>
      </c>
      <c r="T744" s="8" t="str">
        <f t="shared" si="11"/>
        <v/>
      </c>
    </row>
    <row r="745" spans="18:20" ht="15" x14ac:dyDescent="0.25">
      <c r="R745" s="8" t="str">
        <f>IF(T745="","",((VLOOKUP(MONTH(O745)&amp;"-"&amp;YEAR(O745),Sheet3!A:F,6,FALSE)-VLOOKUP(MONTH(N745)&amp;"-"&amp;YEAR(N745),Sheet3!A:F,6,FALSE)-1)+((NETWORKDAYS(N745,VLOOKUP(MONTH(N745)&amp;"-"&amp;YEAR(N745),Sheet3!A:E,5,FALSE)))/VLOOKUP(MONTH(N745)&amp;"-"&amp;YEAR(N745),Sheet3!A:E,3,FALSE))+(NETWORKDAYS(VLOOKUP(MONTH(O745)&amp;"-"&amp;YEAR(O745),Sheet3!A:D,4,FALSE),O745)/VLOOKUP(MONTH(O745)&amp;"-"&amp;YEAR(O745),Sheet3!A:D,3,FALSE)))*S745)</f>
        <v/>
      </c>
      <c r="T745" s="8" t="str">
        <f t="shared" si="11"/>
        <v/>
      </c>
    </row>
    <row r="746" spans="18:20" ht="15" x14ac:dyDescent="0.25">
      <c r="R746" s="8" t="str">
        <f>IF(T746="","",((VLOOKUP(MONTH(O746)&amp;"-"&amp;YEAR(O746),Sheet3!A:F,6,FALSE)-VLOOKUP(MONTH(N746)&amp;"-"&amp;YEAR(N746),Sheet3!A:F,6,FALSE)-1)+((NETWORKDAYS(N746,VLOOKUP(MONTH(N746)&amp;"-"&amp;YEAR(N746),Sheet3!A:E,5,FALSE)))/VLOOKUP(MONTH(N746)&amp;"-"&amp;YEAR(N746),Sheet3!A:E,3,FALSE))+(NETWORKDAYS(VLOOKUP(MONTH(O746)&amp;"-"&amp;YEAR(O746),Sheet3!A:D,4,FALSE),O746)/VLOOKUP(MONTH(O746)&amp;"-"&amp;YEAR(O746),Sheet3!A:D,3,FALSE)))*S746)</f>
        <v/>
      </c>
      <c r="T746" s="8" t="str">
        <f t="shared" si="11"/>
        <v/>
      </c>
    </row>
    <row r="747" spans="18:20" ht="15" x14ac:dyDescent="0.25">
      <c r="R747" s="8" t="str">
        <f>IF(T747="","",((VLOOKUP(MONTH(O747)&amp;"-"&amp;YEAR(O747),Sheet3!A:F,6,FALSE)-VLOOKUP(MONTH(N747)&amp;"-"&amp;YEAR(N747),Sheet3!A:F,6,FALSE)-1)+((NETWORKDAYS(N747,VLOOKUP(MONTH(N747)&amp;"-"&amp;YEAR(N747),Sheet3!A:E,5,FALSE)))/VLOOKUP(MONTH(N747)&amp;"-"&amp;YEAR(N747),Sheet3!A:E,3,FALSE))+(NETWORKDAYS(VLOOKUP(MONTH(O747)&amp;"-"&amp;YEAR(O747),Sheet3!A:D,4,FALSE),O747)/VLOOKUP(MONTH(O747)&amp;"-"&amp;YEAR(O747),Sheet3!A:D,3,FALSE)))*S747)</f>
        <v/>
      </c>
      <c r="T747" s="8" t="str">
        <f t="shared" si="11"/>
        <v/>
      </c>
    </row>
    <row r="748" spans="18:20" ht="15" x14ac:dyDescent="0.25">
      <c r="R748" s="8" t="str">
        <f>IF(T748="","",((VLOOKUP(MONTH(O748)&amp;"-"&amp;YEAR(O748),Sheet3!A:F,6,FALSE)-VLOOKUP(MONTH(N748)&amp;"-"&amp;YEAR(N748),Sheet3!A:F,6,FALSE)-1)+((NETWORKDAYS(N748,VLOOKUP(MONTH(N748)&amp;"-"&amp;YEAR(N748),Sheet3!A:E,5,FALSE)))/VLOOKUP(MONTH(N748)&amp;"-"&amp;YEAR(N748),Sheet3!A:E,3,FALSE))+(NETWORKDAYS(VLOOKUP(MONTH(O748)&amp;"-"&amp;YEAR(O748),Sheet3!A:D,4,FALSE),O748)/VLOOKUP(MONTH(O748)&amp;"-"&amp;YEAR(O748),Sheet3!A:D,3,FALSE)))*S748)</f>
        <v/>
      </c>
      <c r="T748" s="8" t="str">
        <f t="shared" si="11"/>
        <v/>
      </c>
    </row>
    <row r="749" spans="18:20" ht="15" x14ac:dyDescent="0.25">
      <c r="R749" s="8" t="str">
        <f>IF(T749="","",((VLOOKUP(MONTH(O749)&amp;"-"&amp;YEAR(O749),Sheet3!A:F,6,FALSE)-VLOOKUP(MONTH(N749)&amp;"-"&amp;YEAR(N749),Sheet3!A:F,6,FALSE)-1)+((NETWORKDAYS(N749,VLOOKUP(MONTH(N749)&amp;"-"&amp;YEAR(N749),Sheet3!A:E,5,FALSE)))/VLOOKUP(MONTH(N749)&amp;"-"&amp;YEAR(N749),Sheet3!A:E,3,FALSE))+(NETWORKDAYS(VLOOKUP(MONTH(O749)&amp;"-"&amp;YEAR(O749),Sheet3!A:D,4,FALSE),O749)/VLOOKUP(MONTH(O749)&amp;"-"&amp;YEAR(O749),Sheet3!A:D,3,FALSE)))*S749)</f>
        <v/>
      </c>
      <c r="T749" s="8" t="str">
        <f t="shared" si="11"/>
        <v/>
      </c>
    </row>
    <row r="750" spans="18:20" ht="15" x14ac:dyDescent="0.25">
      <c r="R750" s="8" t="str">
        <f>IF(T750="","",((VLOOKUP(MONTH(O750)&amp;"-"&amp;YEAR(O750),Sheet3!A:F,6,FALSE)-VLOOKUP(MONTH(N750)&amp;"-"&amp;YEAR(N750),Sheet3!A:F,6,FALSE)-1)+((NETWORKDAYS(N750,VLOOKUP(MONTH(N750)&amp;"-"&amp;YEAR(N750),Sheet3!A:E,5,FALSE)))/VLOOKUP(MONTH(N750)&amp;"-"&amp;YEAR(N750),Sheet3!A:E,3,FALSE))+(NETWORKDAYS(VLOOKUP(MONTH(O750)&amp;"-"&amp;YEAR(O750),Sheet3!A:D,4,FALSE),O750)/VLOOKUP(MONTH(O750)&amp;"-"&amp;YEAR(O750),Sheet3!A:D,3,FALSE)))*S750)</f>
        <v/>
      </c>
      <c r="T750" s="8" t="str">
        <f t="shared" si="11"/>
        <v/>
      </c>
    </row>
    <row r="751" spans="18:20" ht="15" x14ac:dyDescent="0.25">
      <c r="R751" s="8" t="str">
        <f>IF(T751="","",((VLOOKUP(MONTH(O751)&amp;"-"&amp;YEAR(O751),Sheet3!A:F,6,FALSE)-VLOOKUP(MONTH(N751)&amp;"-"&amp;YEAR(N751),Sheet3!A:F,6,FALSE)-1)+((NETWORKDAYS(N751,VLOOKUP(MONTH(N751)&amp;"-"&amp;YEAR(N751),Sheet3!A:E,5,FALSE)))/VLOOKUP(MONTH(N751)&amp;"-"&amp;YEAR(N751),Sheet3!A:E,3,FALSE))+(NETWORKDAYS(VLOOKUP(MONTH(O751)&amp;"-"&amp;YEAR(O751),Sheet3!A:D,4,FALSE),O751)/VLOOKUP(MONTH(O751)&amp;"-"&amp;YEAR(O751),Sheet3!A:D,3,FALSE)))*S751)</f>
        <v/>
      </c>
      <c r="T751" s="8" t="str">
        <f t="shared" si="11"/>
        <v/>
      </c>
    </row>
    <row r="752" spans="18:20" ht="15" x14ac:dyDescent="0.25">
      <c r="R752" s="8" t="str">
        <f>IF(T752="","",((VLOOKUP(MONTH(O752)&amp;"-"&amp;YEAR(O752),Sheet3!A:F,6,FALSE)-VLOOKUP(MONTH(N752)&amp;"-"&amp;YEAR(N752),Sheet3!A:F,6,FALSE)-1)+((NETWORKDAYS(N752,VLOOKUP(MONTH(N752)&amp;"-"&amp;YEAR(N752),Sheet3!A:E,5,FALSE)))/VLOOKUP(MONTH(N752)&amp;"-"&amp;YEAR(N752),Sheet3!A:E,3,FALSE))+(NETWORKDAYS(VLOOKUP(MONTH(O752)&amp;"-"&amp;YEAR(O752),Sheet3!A:D,4,FALSE),O752)/VLOOKUP(MONTH(O752)&amp;"-"&amp;YEAR(O752),Sheet3!A:D,3,FALSE)))*S752)</f>
        <v/>
      </c>
      <c r="T752" s="8" t="str">
        <f t="shared" si="11"/>
        <v/>
      </c>
    </row>
    <row r="753" spans="18:20" ht="15" x14ac:dyDescent="0.25">
      <c r="R753" s="8" t="str">
        <f>IF(T753="","",((VLOOKUP(MONTH(O753)&amp;"-"&amp;YEAR(O753),Sheet3!A:F,6,FALSE)-VLOOKUP(MONTH(N753)&amp;"-"&amp;YEAR(N753),Sheet3!A:F,6,FALSE)-1)+((NETWORKDAYS(N753,VLOOKUP(MONTH(N753)&amp;"-"&amp;YEAR(N753),Sheet3!A:E,5,FALSE)))/VLOOKUP(MONTH(N753)&amp;"-"&amp;YEAR(N753),Sheet3!A:E,3,FALSE))+(NETWORKDAYS(VLOOKUP(MONTH(O753)&amp;"-"&amp;YEAR(O753),Sheet3!A:D,4,FALSE),O753)/VLOOKUP(MONTH(O753)&amp;"-"&amp;YEAR(O753),Sheet3!A:D,3,FALSE)))*S753)</f>
        <v/>
      </c>
      <c r="T753" s="8" t="str">
        <f t="shared" si="11"/>
        <v/>
      </c>
    </row>
    <row r="754" spans="18:20" ht="15" x14ac:dyDescent="0.25">
      <c r="R754" s="8" t="str">
        <f>IF(T754="","",((VLOOKUP(MONTH(O754)&amp;"-"&amp;YEAR(O754),Sheet3!A:F,6,FALSE)-VLOOKUP(MONTH(N754)&amp;"-"&amp;YEAR(N754),Sheet3!A:F,6,FALSE)-1)+((NETWORKDAYS(N754,VLOOKUP(MONTH(N754)&amp;"-"&amp;YEAR(N754),Sheet3!A:E,5,FALSE)))/VLOOKUP(MONTH(N754)&amp;"-"&amp;YEAR(N754),Sheet3!A:E,3,FALSE))+(NETWORKDAYS(VLOOKUP(MONTH(O754)&amp;"-"&amp;YEAR(O754),Sheet3!A:D,4,FALSE),O754)/VLOOKUP(MONTH(O754)&amp;"-"&amp;YEAR(O754),Sheet3!A:D,3,FALSE)))*S754)</f>
        <v/>
      </c>
      <c r="T754" s="8" t="str">
        <f t="shared" si="11"/>
        <v/>
      </c>
    </row>
    <row r="755" spans="18:20" ht="15" x14ac:dyDescent="0.25">
      <c r="R755" s="8" t="str">
        <f>IF(T755="","",((VLOOKUP(MONTH(O755)&amp;"-"&amp;YEAR(O755),Sheet3!A:F,6,FALSE)-VLOOKUP(MONTH(N755)&amp;"-"&amp;YEAR(N755),Sheet3!A:F,6,FALSE)-1)+((NETWORKDAYS(N755,VLOOKUP(MONTH(N755)&amp;"-"&amp;YEAR(N755),Sheet3!A:E,5,FALSE)))/VLOOKUP(MONTH(N755)&amp;"-"&amp;YEAR(N755),Sheet3!A:E,3,FALSE))+(NETWORKDAYS(VLOOKUP(MONTH(O755)&amp;"-"&amp;YEAR(O755),Sheet3!A:D,4,FALSE),O755)/VLOOKUP(MONTH(O755)&amp;"-"&amp;YEAR(O755),Sheet3!A:D,3,FALSE)))*S755)</f>
        <v/>
      </c>
      <c r="T755" s="8" t="str">
        <f t="shared" si="11"/>
        <v/>
      </c>
    </row>
    <row r="756" spans="18:20" ht="15" x14ac:dyDescent="0.25">
      <c r="R756" s="8" t="str">
        <f>IF(T756="","",((VLOOKUP(MONTH(O756)&amp;"-"&amp;YEAR(O756),Sheet3!A:F,6,FALSE)-VLOOKUP(MONTH(N756)&amp;"-"&amp;YEAR(N756),Sheet3!A:F,6,FALSE)-1)+((NETWORKDAYS(N756,VLOOKUP(MONTH(N756)&amp;"-"&amp;YEAR(N756),Sheet3!A:E,5,FALSE)))/VLOOKUP(MONTH(N756)&amp;"-"&amp;YEAR(N756),Sheet3!A:E,3,FALSE))+(NETWORKDAYS(VLOOKUP(MONTH(O756)&amp;"-"&amp;YEAR(O756),Sheet3!A:D,4,FALSE),O756)/VLOOKUP(MONTH(O756)&amp;"-"&amp;YEAR(O756),Sheet3!A:D,3,FALSE)))*S756)</f>
        <v/>
      </c>
      <c r="T756" s="8" t="str">
        <f t="shared" si="11"/>
        <v/>
      </c>
    </row>
    <row r="757" spans="18:20" ht="15" x14ac:dyDescent="0.25">
      <c r="R757" s="8" t="str">
        <f>IF(T757="","",((VLOOKUP(MONTH(O757)&amp;"-"&amp;YEAR(O757),Sheet3!A:F,6,FALSE)-VLOOKUP(MONTH(N757)&amp;"-"&amp;YEAR(N757),Sheet3!A:F,6,FALSE)-1)+((NETWORKDAYS(N757,VLOOKUP(MONTH(N757)&amp;"-"&amp;YEAR(N757),Sheet3!A:E,5,FALSE)))/VLOOKUP(MONTH(N757)&amp;"-"&amp;YEAR(N757),Sheet3!A:E,3,FALSE))+(NETWORKDAYS(VLOOKUP(MONTH(O757)&amp;"-"&amp;YEAR(O757),Sheet3!A:D,4,FALSE),O757)/VLOOKUP(MONTH(O757)&amp;"-"&amp;YEAR(O757),Sheet3!A:D,3,FALSE)))*S757)</f>
        <v/>
      </c>
      <c r="T757" s="8" t="str">
        <f t="shared" si="11"/>
        <v/>
      </c>
    </row>
    <row r="758" spans="18:20" ht="15" x14ac:dyDescent="0.25">
      <c r="R758" s="8" t="str">
        <f>IF(T758="","",((VLOOKUP(MONTH(O758)&amp;"-"&amp;YEAR(O758),Sheet3!A:F,6,FALSE)-VLOOKUP(MONTH(N758)&amp;"-"&amp;YEAR(N758),Sheet3!A:F,6,FALSE)-1)+((NETWORKDAYS(N758,VLOOKUP(MONTH(N758)&amp;"-"&amp;YEAR(N758),Sheet3!A:E,5,FALSE)))/VLOOKUP(MONTH(N758)&amp;"-"&amp;YEAR(N758),Sheet3!A:E,3,FALSE))+(NETWORKDAYS(VLOOKUP(MONTH(O758)&amp;"-"&amp;YEAR(O758),Sheet3!A:D,4,FALSE),O758)/VLOOKUP(MONTH(O758)&amp;"-"&amp;YEAR(O758),Sheet3!A:D,3,FALSE)))*S758)</f>
        <v/>
      </c>
      <c r="T758" s="8" t="str">
        <f t="shared" si="11"/>
        <v/>
      </c>
    </row>
    <row r="759" spans="18:20" ht="15" x14ac:dyDescent="0.25">
      <c r="R759" s="8" t="str">
        <f>IF(T759="","",((VLOOKUP(MONTH(O759)&amp;"-"&amp;YEAR(O759),Sheet3!A:F,6,FALSE)-VLOOKUP(MONTH(N759)&amp;"-"&amp;YEAR(N759),Sheet3!A:F,6,FALSE)-1)+((NETWORKDAYS(N759,VLOOKUP(MONTH(N759)&amp;"-"&amp;YEAR(N759),Sheet3!A:E,5,FALSE)))/VLOOKUP(MONTH(N759)&amp;"-"&amp;YEAR(N759),Sheet3!A:E,3,FALSE))+(NETWORKDAYS(VLOOKUP(MONTH(O759)&amp;"-"&amp;YEAR(O759),Sheet3!A:D,4,FALSE),O759)/VLOOKUP(MONTH(O759)&amp;"-"&amp;YEAR(O759),Sheet3!A:D,3,FALSE)))*S759)</f>
        <v/>
      </c>
      <c r="T759" s="8" t="str">
        <f t="shared" si="11"/>
        <v/>
      </c>
    </row>
    <row r="760" spans="18:20" ht="15" x14ac:dyDescent="0.25">
      <c r="R760" s="8" t="str">
        <f>IF(T760="","",((VLOOKUP(MONTH(O760)&amp;"-"&amp;YEAR(O760),Sheet3!A:F,6,FALSE)-VLOOKUP(MONTH(N760)&amp;"-"&amp;YEAR(N760),Sheet3!A:F,6,FALSE)-1)+((NETWORKDAYS(N760,VLOOKUP(MONTH(N760)&amp;"-"&amp;YEAR(N760),Sheet3!A:E,5,FALSE)))/VLOOKUP(MONTH(N760)&amp;"-"&amp;YEAR(N760),Sheet3!A:E,3,FALSE))+(NETWORKDAYS(VLOOKUP(MONTH(O760)&amp;"-"&amp;YEAR(O760),Sheet3!A:D,4,FALSE),O760)/VLOOKUP(MONTH(O760)&amp;"-"&amp;YEAR(O760),Sheet3!A:D,3,FALSE)))*S760)</f>
        <v/>
      </c>
      <c r="T760" s="8" t="str">
        <f t="shared" si="11"/>
        <v/>
      </c>
    </row>
    <row r="761" spans="18:20" ht="15" x14ac:dyDescent="0.25">
      <c r="R761" s="8" t="str">
        <f>IF(T761="","",((VLOOKUP(MONTH(O761)&amp;"-"&amp;YEAR(O761),Sheet3!A:F,6,FALSE)-VLOOKUP(MONTH(N761)&amp;"-"&amp;YEAR(N761),Sheet3!A:F,6,FALSE)-1)+((NETWORKDAYS(N761,VLOOKUP(MONTH(N761)&amp;"-"&amp;YEAR(N761),Sheet3!A:E,5,FALSE)))/VLOOKUP(MONTH(N761)&amp;"-"&amp;YEAR(N761),Sheet3!A:E,3,FALSE))+(NETWORKDAYS(VLOOKUP(MONTH(O761)&amp;"-"&amp;YEAR(O761),Sheet3!A:D,4,FALSE),O761)/VLOOKUP(MONTH(O761)&amp;"-"&amp;YEAR(O761),Sheet3!A:D,3,FALSE)))*S761)</f>
        <v/>
      </c>
      <c r="T761" s="8" t="str">
        <f t="shared" ref="T761:T790" si="12">IF(S761="","",((S761/(P761/40))*12))</f>
        <v/>
      </c>
    </row>
    <row r="762" spans="18:20" ht="15" x14ac:dyDescent="0.25">
      <c r="R762" s="8" t="str">
        <f>IF(T762="","",((VLOOKUP(MONTH(O762)&amp;"-"&amp;YEAR(O762),Sheet3!A:F,6,FALSE)-VLOOKUP(MONTH(N762)&amp;"-"&amp;YEAR(N762),Sheet3!A:F,6,FALSE)-1)+((NETWORKDAYS(N762,VLOOKUP(MONTH(N762)&amp;"-"&amp;YEAR(N762),Sheet3!A:E,5,FALSE)))/VLOOKUP(MONTH(N762)&amp;"-"&amp;YEAR(N762),Sheet3!A:E,3,FALSE))+(NETWORKDAYS(VLOOKUP(MONTH(O762)&amp;"-"&amp;YEAR(O762),Sheet3!A:D,4,FALSE),O762)/VLOOKUP(MONTH(O762)&amp;"-"&amp;YEAR(O762),Sheet3!A:D,3,FALSE)))*S762)</f>
        <v/>
      </c>
      <c r="T762" s="8" t="str">
        <f t="shared" si="12"/>
        <v/>
      </c>
    </row>
    <row r="763" spans="18:20" ht="15" x14ac:dyDescent="0.25">
      <c r="R763" s="8" t="str">
        <f>IF(T763="","",((VLOOKUP(MONTH(O763)&amp;"-"&amp;YEAR(O763),Sheet3!A:F,6,FALSE)-VLOOKUP(MONTH(N763)&amp;"-"&amp;YEAR(N763),Sheet3!A:F,6,FALSE)-1)+((NETWORKDAYS(N763,VLOOKUP(MONTH(N763)&amp;"-"&amp;YEAR(N763),Sheet3!A:E,5,FALSE)))/VLOOKUP(MONTH(N763)&amp;"-"&amp;YEAR(N763),Sheet3!A:E,3,FALSE))+(NETWORKDAYS(VLOOKUP(MONTH(O763)&amp;"-"&amp;YEAR(O763),Sheet3!A:D,4,FALSE),O763)/VLOOKUP(MONTH(O763)&amp;"-"&amp;YEAR(O763),Sheet3!A:D,3,FALSE)))*S763)</f>
        <v/>
      </c>
      <c r="T763" s="8" t="str">
        <f t="shared" si="12"/>
        <v/>
      </c>
    </row>
    <row r="764" spans="18:20" ht="15" x14ac:dyDescent="0.25">
      <c r="R764" s="8" t="str">
        <f>IF(T764="","",((VLOOKUP(MONTH(O764)&amp;"-"&amp;YEAR(O764),Sheet3!A:F,6,FALSE)-VLOOKUP(MONTH(N764)&amp;"-"&amp;YEAR(N764),Sheet3!A:F,6,FALSE)-1)+((NETWORKDAYS(N764,VLOOKUP(MONTH(N764)&amp;"-"&amp;YEAR(N764),Sheet3!A:E,5,FALSE)))/VLOOKUP(MONTH(N764)&amp;"-"&amp;YEAR(N764),Sheet3!A:E,3,FALSE))+(NETWORKDAYS(VLOOKUP(MONTH(O764)&amp;"-"&amp;YEAR(O764),Sheet3!A:D,4,FALSE),O764)/VLOOKUP(MONTH(O764)&amp;"-"&amp;YEAR(O764),Sheet3!A:D,3,FALSE)))*S764)</f>
        <v/>
      </c>
      <c r="T764" s="8" t="str">
        <f t="shared" si="12"/>
        <v/>
      </c>
    </row>
    <row r="765" spans="18:20" ht="15" x14ac:dyDescent="0.25">
      <c r="R765" s="8" t="str">
        <f>IF(T765="","",((VLOOKUP(MONTH(O765)&amp;"-"&amp;YEAR(O765),Sheet3!A:F,6,FALSE)-VLOOKUP(MONTH(N765)&amp;"-"&amp;YEAR(N765),Sheet3!A:F,6,FALSE)-1)+((NETWORKDAYS(N765,VLOOKUP(MONTH(N765)&amp;"-"&amp;YEAR(N765),Sheet3!A:E,5,FALSE)))/VLOOKUP(MONTH(N765)&amp;"-"&amp;YEAR(N765),Sheet3!A:E,3,FALSE))+(NETWORKDAYS(VLOOKUP(MONTH(O765)&amp;"-"&amp;YEAR(O765),Sheet3!A:D,4,FALSE),O765)/VLOOKUP(MONTH(O765)&amp;"-"&amp;YEAR(O765),Sheet3!A:D,3,FALSE)))*S765)</f>
        <v/>
      </c>
      <c r="T765" s="8" t="str">
        <f t="shared" si="12"/>
        <v/>
      </c>
    </row>
    <row r="766" spans="18:20" ht="15" x14ac:dyDescent="0.25">
      <c r="R766" s="8" t="str">
        <f>IF(T766="","",((VLOOKUP(MONTH(O766)&amp;"-"&amp;YEAR(O766),Sheet3!A:F,6,FALSE)-VLOOKUP(MONTH(N766)&amp;"-"&amp;YEAR(N766),Sheet3!A:F,6,FALSE)-1)+((NETWORKDAYS(N766,VLOOKUP(MONTH(N766)&amp;"-"&amp;YEAR(N766),Sheet3!A:E,5,FALSE)))/VLOOKUP(MONTH(N766)&amp;"-"&amp;YEAR(N766),Sheet3!A:E,3,FALSE))+(NETWORKDAYS(VLOOKUP(MONTH(O766)&amp;"-"&amp;YEAR(O766),Sheet3!A:D,4,FALSE),O766)/VLOOKUP(MONTH(O766)&amp;"-"&amp;YEAR(O766),Sheet3!A:D,3,FALSE)))*S766)</f>
        <v/>
      </c>
      <c r="T766" s="8" t="str">
        <f t="shared" si="12"/>
        <v/>
      </c>
    </row>
    <row r="767" spans="18:20" ht="15" x14ac:dyDescent="0.25">
      <c r="R767" s="8" t="str">
        <f>IF(T767="","",((VLOOKUP(MONTH(O767)&amp;"-"&amp;YEAR(O767),Sheet3!A:F,6,FALSE)-VLOOKUP(MONTH(N767)&amp;"-"&amp;YEAR(N767),Sheet3!A:F,6,FALSE)-1)+((NETWORKDAYS(N767,VLOOKUP(MONTH(N767)&amp;"-"&amp;YEAR(N767),Sheet3!A:E,5,FALSE)))/VLOOKUP(MONTH(N767)&amp;"-"&amp;YEAR(N767),Sheet3!A:E,3,FALSE))+(NETWORKDAYS(VLOOKUP(MONTH(O767)&amp;"-"&amp;YEAR(O767),Sheet3!A:D,4,FALSE),O767)/VLOOKUP(MONTH(O767)&amp;"-"&amp;YEAR(O767),Sheet3!A:D,3,FALSE)))*S767)</f>
        <v/>
      </c>
      <c r="T767" s="8" t="str">
        <f t="shared" si="12"/>
        <v/>
      </c>
    </row>
    <row r="768" spans="18:20" ht="15" x14ac:dyDescent="0.25">
      <c r="R768" s="8" t="str">
        <f>IF(T768="","",((VLOOKUP(MONTH(O768)&amp;"-"&amp;YEAR(O768),Sheet3!A:F,6,FALSE)-VLOOKUP(MONTH(N768)&amp;"-"&amp;YEAR(N768),Sheet3!A:F,6,FALSE)-1)+((NETWORKDAYS(N768,VLOOKUP(MONTH(N768)&amp;"-"&amp;YEAR(N768),Sheet3!A:E,5,FALSE)))/VLOOKUP(MONTH(N768)&amp;"-"&amp;YEAR(N768),Sheet3!A:E,3,FALSE))+(NETWORKDAYS(VLOOKUP(MONTH(O768)&amp;"-"&amp;YEAR(O768),Sheet3!A:D,4,FALSE),O768)/VLOOKUP(MONTH(O768)&amp;"-"&amp;YEAR(O768),Sheet3!A:D,3,FALSE)))*S768)</f>
        <v/>
      </c>
      <c r="T768" s="8" t="str">
        <f t="shared" si="12"/>
        <v/>
      </c>
    </row>
    <row r="769" spans="18:20" ht="15" x14ac:dyDescent="0.25">
      <c r="R769" s="8" t="str">
        <f>IF(T769="","",((VLOOKUP(MONTH(O769)&amp;"-"&amp;YEAR(O769),Sheet3!A:F,6,FALSE)-VLOOKUP(MONTH(N769)&amp;"-"&amp;YEAR(N769),Sheet3!A:F,6,FALSE)-1)+((NETWORKDAYS(N769,VLOOKUP(MONTH(N769)&amp;"-"&amp;YEAR(N769),Sheet3!A:E,5,FALSE)))/VLOOKUP(MONTH(N769)&amp;"-"&amp;YEAR(N769),Sheet3!A:E,3,FALSE))+(NETWORKDAYS(VLOOKUP(MONTH(O769)&amp;"-"&amp;YEAR(O769),Sheet3!A:D,4,FALSE),O769)/VLOOKUP(MONTH(O769)&amp;"-"&amp;YEAR(O769),Sheet3!A:D,3,FALSE)))*S769)</f>
        <v/>
      </c>
      <c r="T769" s="8" t="str">
        <f t="shared" si="12"/>
        <v/>
      </c>
    </row>
    <row r="770" spans="18:20" ht="15" x14ac:dyDescent="0.25">
      <c r="R770" s="8" t="str">
        <f>IF(T770="","",((VLOOKUP(MONTH(O770)&amp;"-"&amp;YEAR(O770),Sheet3!A:F,6,FALSE)-VLOOKUP(MONTH(N770)&amp;"-"&amp;YEAR(N770),Sheet3!A:F,6,FALSE)-1)+((NETWORKDAYS(N770,VLOOKUP(MONTH(N770)&amp;"-"&amp;YEAR(N770),Sheet3!A:E,5,FALSE)))/VLOOKUP(MONTH(N770)&amp;"-"&amp;YEAR(N770),Sheet3!A:E,3,FALSE))+(NETWORKDAYS(VLOOKUP(MONTH(O770)&amp;"-"&amp;YEAR(O770),Sheet3!A:D,4,FALSE),O770)/VLOOKUP(MONTH(O770)&amp;"-"&amp;YEAR(O770),Sheet3!A:D,3,FALSE)))*S770)</f>
        <v/>
      </c>
      <c r="T770" s="8" t="str">
        <f t="shared" si="12"/>
        <v/>
      </c>
    </row>
    <row r="771" spans="18:20" ht="15" x14ac:dyDescent="0.25">
      <c r="R771" s="8" t="str">
        <f>IF(T771="","",((VLOOKUP(MONTH(O771)&amp;"-"&amp;YEAR(O771),Sheet3!A:F,6,FALSE)-VLOOKUP(MONTH(N771)&amp;"-"&amp;YEAR(N771),Sheet3!A:F,6,FALSE)-1)+((NETWORKDAYS(N771,VLOOKUP(MONTH(N771)&amp;"-"&amp;YEAR(N771),Sheet3!A:E,5,FALSE)))/VLOOKUP(MONTH(N771)&amp;"-"&amp;YEAR(N771),Sheet3!A:E,3,FALSE))+(NETWORKDAYS(VLOOKUP(MONTH(O771)&amp;"-"&amp;YEAR(O771),Sheet3!A:D,4,FALSE),O771)/VLOOKUP(MONTH(O771)&amp;"-"&amp;YEAR(O771),Sheet3!A:D,3,FALSE)))*S771)</f>
        <v/>
      </c>
      <c r="T771" s="8" t="str">
        <f t="shared" si="12"/>
        <v/>
      </c>
    </row>
    <row r="772" spans="18:20" ht="15" x14ac:dyDescent="0.25">
      <c r="R772" s="8" t="str">
        <f>IF(T772="","",((VLOOKUP(MONTH(O772)&amp;"-"&amp;YEAR(O772),Sheet3!A:F,6,FALSE)-VLOOKUP(MONTH(N772)&amp;"-"&amp;YEAR(N772),Sheet3!A:F,6,FALSE)-1)+((NETWORKDAYS(N772,VLOOKUP(MONTH(N772)&amp;"-"&amp;YEAR(N772),Sheet3!A:E,5,FALSE)))/VLOOKUP(MONTH(N772)&amp;"-"&amp;YEAR(N772),Sheet3!A:E,3,FALSE))+(NETWORKDAYS(VLOOKUP(MONTH(O772)&amp;"-"&amp;YEAR(O772),Sheet3!A:D,4,FALSE),O772)/VLOOKUP(MONTH(O772)&amp;"-"&amp;YEAR(O772),Sheet3!A:D,3,FALSE)))*S772)</f>
        <v/>
      </c>
      <c r="T772" s="8" t="str">
        <f t="shared" si="12"/>
        <v/>
      </c>
    </row>
    <row r="773" spans="18:20" ht="15" x14ac:dyDescent="0.25">
      <c r="R773" s="8" t="str">
        <f>IF(T773="","",((VLOOKUP(MONTH(O773)&amp;"-"&amp;YEAR(O773),Sheet3!A:F,6,FALSE)-VLOOKUP(MONTH(N773)&amp;"-"&amp;YEAR(N773),Sheet3!A:F,6,FALSE)-1)+((NETWORKDAYS(N773,VLOOKUP(MONTH(N773)&amp;"-"&amp;YEAR(N773),Sheet3!A:E,5,FALSE)))/VLOOKUP(MONTH(N773)&amp;"-"&amp;YEAR(N773),Sheet3!A:E,3,FALSE))+(NETWORKDAYS(VLOOKUP(MONTH(O773)&amp;"-"&amp;YEAR(O773),Sheet3!A:D,4,FALSE),O773)/VLOOKUP(MONTH(O773)&amp;"-"&amp;YEAR(O773),Sheet3!A:D,3,FALSE)))*S773)</f>
        <v/>
      </c>
      <c r="T773" s="8" t="str">
        <f t="shared" si="12"/>
        <v/>
      </c>
    </row>
    <row r="774" spans="18:20" ht="15" x14ac:dyDescent="0.25">
      <c r="R774" s="8" t="str">
        <f>IF(T774="","",((VLOOKUP(MONTH(O774)&amp;"-"&amp;YEAR(O774),Sheet3!A:F,6,FALSE)-VLOOKUP(MONTH(N774)&amp;"-"&amp;YEAR(N774),Sheet3!A:F,6,FALSE)-1)+((NETWORKDAYS(N774,VLOOKUP(MONTH(N774)&amp;"-"&amp;YEAR(N774),Sheet3!A:E,5,FALSE)))/VLOOKUP(MONTH(N774)&amp;"-"&amp;YEAR(N774),Sheet3!A:E,3,FALSE))+(NETWORKDAYS(VLOOKUP(MONTH(O774)&amp;"-"&amp;YEAR(O774),Sheet3!A:D,4,FALSE),O774)/VLOOKUP(MONTH(O774)&amp;"-"&amp;YEAR(O774),Sheet3!A:D,3,FALSE)))*S774)</f>
        <v/>
      </c>
      <c r="T774" s="8" t="str">
        <f t="shared" si="12"/>
        <v/>
      </c>
    </row>
    <row r="775" spans="18:20" ht="15" x14ac:dyDescent="0.25">
      <c r="R775" s="8" t="str">
        <f>IF(T775="","",((VLOOKUP(MONTH(O775)&amp;"-"&amp;YEAR(O775),Sheet3!A:F,6,FALSE)-VLOOKUP(MONTH(N775)&amp;"-"&amp;YEAR(N775),Sheet3!A:F,6,FALSE)-1)+((NETWORKDAYS(N775,VLOOKUP(MONTH(N775)&amp;"-"&amp;YEAR(N775),Sheet3!A:E,5,FALSE)))/VLOOKUP(MONTH(N775)&amp;"-"&amp;YEAR(N775),Sheet3!A:E,3,FALSE))+(NETWORKDAYS(VLOOKUP(MONTH(O775)&amp;"-"&amp;YEAR(O775),Sheet3!A:D,4,FALSE),O775)/VLOOKUP(MONTH(O775)&amp;"-"&amp;YEAR(O775),Sheet3!A:D,3,FALSE)))*S775)</f>
        <v/>
      </c>
      <c r="T775" s="8" t="str">
        <f t="shared" si="12"/>
        <v/>
      </c>
    </row>
    <row r="776" spans="18:20" ht="15" x14ac:dyDescent="0.25">
      <c r="R776" s="8" t="str">
        <f>IF(T776="","",((VLOOKUP(MONTH(O776)&amp;"-"&amp;YEAR(O776),Sheet3!A:F,6,FALSE)-VLOOKUP(MONTH(N776)&amp;"-"&amp;YEAR(N776),Sheet3!A:F,6,FALSE)-1)+((NETWORKDAYS(N776,VLOOKUP(MONTH(N776)&amp;"-"&amp;YEAR(N776),Sheet3!A:E,5,FALSE)))/VLOOKUP(MONTH(N776)&amp;"-"&amp;YEAR(N776),Sheet3!A:E,3,FALSE))+(NETWORKDAYS(VLOOKUP(MONTH(O776)&amp;"-"&amp;YEAR(O776),Sheet3!A:D,4,FALSE),O776)/VLOOKUP(MONTH(O776)&amp;"-"&amp;YEAR(O776),Sheet3!A:D,3,FALSE)))*S776)</f>
        <v/>
      </c>
      <c r="T776" s="8" t="str">
        <f t="shared" si="12"/>
        <v/>
      </c>
    </row>
    <row r="777" spans="18:20" ht="15" x14ac:dyDescent="0.25">
      <c r="R777" s="8" t="str">
        <f>IF(T777="","",((VLOOKUP(MONTH(O777)&amp;"-"&amp;YEAR(O777),Sheet3!A:F,6,FALSE)-VLOOKUP(MONTH(N777)&amp;"-"&amp;YEAR(N777),Sheet3!A:F,6,FALSE)-1)+((NETWORKDAYS(N777,VLOOKUP(MONTH(N777)&amp;"-"&amp;YEAR(N777),Sheet3!A:E,5,FALSE)))/VLOOKUP(MONTH(N777)&amp;"-"&amp;YEAR(N777),Sheet3!A:E,3,FALSE))+(NETWORKDAYS(VLOOKUP(MONTH(O777)&amp;"-"&amp;YEAR(O777),Sheet3!A:D,4,FALSE),O777)/VLOOKUP(MONTH(O777)&amp;"-"&amp;YEAR(O777),Sheet3!A:D,3,FALSE)))*S777)</f>
        <v/>
      </c>
      <c r="T777" s="8" t="str">
        <f t="shared" si="12"/>
        <v/>
      </c>
    </row>
    <row r="778" spans="18:20" ht="15" x14ac:dyDescent="0.25">
      <c r="R778" s="8" t="str">
        <f>IF(T778="","",((VLOOKUP(MONTH(O778)&amp;"-"&amp;YEAR(O778),Sheet3!A:F,6,FALSE)-VLOOKUP(MONTH(N778)&amp;"-"&amp;YEAR(N778),Sheet3!A:F,6,FALSE)-1)+((NETWORKDAYS(N778,VLOOKUP(MONTH(N778)&amp;"-"&amp;YEAR(N778),Sheet3!A:E,5,FALSE)))/VLOOKUP(MONTH(N778)&amp;"-"&amp;YEAR(N778),Sheet3!A:E,3,FALSE))+(NETWORKDAYS(VLOOKUP(MONTH(O778)&amp;"-"&amp;YEAR(O778),Sheet3!A:D,4,FALSE),O778)/VLOOKUP(MONTH(O778)&amp;"-"&amp;YEAR(O778),Sheet3!A:D,3,FALSE)))*S778)</f>
        <v/>
      </c>
      <c r="T778" s="8" t="str">
        <f t="shared" si="12"/>
        <v/>
      </c>
    </row>
    <row r="779" spans="18:20" ht="15" x14ac:dyDescent="0.25">
      <c r="R779" s="8" t="str">
        <f>IF(T779="","",((VLOOKUP(MONTH(O779)&amp;"-"&amp;YEAR(O779),Sheet3!A:F,6,FALSE)-VLOOKUP(MONTH(N779)&amp;"-"&amp;YEAR(N779),Sheet3!A:F,6,FALSE)-1)+((NETWORKDAYS(N779,VLOOKUP(MONTH(N779)&amp;"-"&amp;YEAR(N779),Sheet3!A:E,5,FALSE)))/VLOOKUP(MONTH(N779)&amp;"-"&amp;YEAR(N779),Sheet3!A:E,3,FALSE))+(NETWORKDAYS(VLOOKUP(MONTH(O779)&amp;"-"&amp;YEAR(O779),Sheet3!A:D,4,FALSE),O779)/VLOOKUP(MONTH(O779)&amp;"-"&amp;YEAR(O779),Sheet3!A:D,3,FALSE)))*S779)</f>
        <v/>
      </c>
      <c r="T779" s="8" t="str">
        <f t="shared" si="12"/>
        <v/>
      </c>
    </row>
    <row r="780" spans="18:20" ht="15" x14ac:dyDescent="0.25">
      <c r="R780" s="8" t="str">
        <f>IF(T780="","",((VLOOKUP(MONTH(O780)&amp;"-"&amp;YEAR(O780),Sheet3!A:F,6,FALSE)-VLOOKUP(MONTH(N780)&amp;"-"&amp;YEAR(N780),Sheet3!A:F,6,FALSE)-1)+((NETWORKDAYS(N780,VLOOKUP(MONTH(N780)&amp;"-"&amp;YEAR(N780),Sheet3!A:E,5,FALSE)))/VLOOKUP(MONTH(N780)&amp;"-"&amp;YEAR(N780),Sheet3!A:E,3,FALSE))+(NETWORKDAYS(VLOOKUP(MONTH(O780)&amp;"-"&amp;YEAR(O780),Sheet3!A:D,4,FALSE),O780)/VLOOKUP(MONTH(O780)&amp;"-"&amp;YEAR(O780),Sheet3!A:D,3,FALSE)))*S780)</f>
        <v/>
      </c>
      <c r="T780" s="8" t="str">
        <f t="shared" si="12"/>
        <v/>
      </c>
    </row>
    <row r="781" spans="18:20" ht="15" x14ac:dyDescent="0.25">
      <c r="R781" s="8" t="str">
        <f>IF(T781="","",((VLOOKUP(MONTH(O781)&amp;"-"&amp;YEAR(O781),Sheet3!A:F,6,FALSE)-VLOOKUP(MONTH(N781)&amp;"-"&amp;YEAR(N781),Sheet3!A:F,6,FALSE)-1)+((NETWORKDAYS(N781,VLOOKUP(MONTH(N781)&amp;"-"&amp;YEAR(N781),Sheet3!A:E,5,FALSE)))/VLOOKUP(MONTH(N781)&amp;"-"&amp;YEAR(N781),Sheet3!A:E,3,FALSE))+(NETWORKDAYS(VLOOKUP(MONTH(O781)&amp;"-"&amp;YEAR(O781),Sheet3!A:D,4,FALSE),O781)/VLOOKUP(MONTH(O781)&amp;"-"&amp;YEAR(O781),Sheet3!A:D,3,FALSE)))*S781)</f>
        <v/>
      </c>
      <c r="T781" s="8" t="str">
        <f t="shared" si="12"/>
        <v/>
      </c>
    </row>
    <row r="782" spans="18:20" ht="15" x14ac:dyDescent="0.25">
      <c r="R782" s="8" t="str">
        <f>IF(T782="","",((VLOOKUP(MONTH(O782)&amp;"-"&amp;YEAR(O782),Sheet3!A:F,6,FALSE)-VLOOKUP(MONTH(N782)&amp;"-"&amp;YEAR(N782),Sheet3!A:F,6,FALSE)-1)+((NETWORKDAYS(N782,VLOOKUP(MONTH(N782)&amp;"-"&amp;YEAR(N782),Sheet3!A:E,5,FALSE)))/VLOOKUP(MONTH(N782)&amp;"-"&amp;YEAR(N782),Sheet3!A:E,3,FALSE))+(NETWORKDAYS(VLOOKUP(MONTH(O782)&amp;"-"&amp;YEAR(O782),Sheet3!A:D,4,FALSE),O782)/VLOOKUP(MONTH(O782)&amp;"-"&amp;YEAR(O782),Sheet3!A:D,3,FALSE)))*S782)</f>
        <v/>
      </c>
      <c r="T782" s="8" t="str">
        <f t="shared" si="12"/>
        <v/>
      </c>
    </row>
    <row r="783" spans="18:20" ht="15" x14ac:dyDescent="0.25">
      <c r="R783" s="8" t="str">
        <f>IF(T783="","",((VLOOKUP(MONTH(O783)&amp;"-"&amp;YEAR(O783),Sheet3!A:F,6,FALSE)-VLOOKUP(MONTH(N783)&amp;"-"&amp;YEAR(N783),Sheet3!A:F,6,FALSE)-1)+((NETWORKDAYS(N783,VLOOKUP(MONTH(N783)&amp;"-"&amp;YEAR(N783),Sheet3!A:E,5,FALSE)))/VLOOKUP(MONTH(N783)&amp;"-"&amp;YEAR(N783),Sheet3!A:E,3,FALSE))+(NETWORKDAYS(VLOOKUP(MONTH(O783)&amp;"-"&amp;YEAR(O783),Sheet3!A:D,4,FALSE),O783)/VLOOKUP(MONTH(O783)&amp;"-"&amp;YEAR(O783),Sheet3!A:D,3,FALSE)))*S783)</f>
        <v/>
      </c>
      <c r="T783" s="8" t="str">
        <f t="shared" si="12"/>
        <v/>
      </c>
    </row>
    <row r="784" spans="18:20" ht="15" x14ac:dyDescent="0.25">
      <c r="R784" s="8" t="str">
        <f>IF(T784="","",((VLOOKUP(MONTH(O784)&amp;"-"&amp;YEAR(O784),Sheet3!A:F,6,FALSE)-VLOOKUP(MONTH(N784)&amp;"-"&amp;YEAR(N784),Sheet3!A:F,6,FALSE)-1)+((NETWORKDAYS(N784,VLOOKUP(MONTH(N784)&amp;"-"&amp;YEAR(N784),Sheet3!A:E,5,FALSE)))/VLOOKUP(MONTH(N784)&amp;"-"&amp;YEAR(N784),Sheet3!A:E,3,FALSE))+(NETWORKDAYS(VLOOKUP(MONTH(O784)&amp;"-"&amp;YEAR(O784),Sheet3!A:D,4,FALSE),O784)/VLOOKUP(MONTH(O784)&amp;"-"&amp;YEAR(O784),Sheet3!A:D,3,FALSE)))*S784)</f>
        <v/>
      </c>
      <c r="T784" s="8" t="str">
        <f t="shared" si="12"/>
        <v/>
      </c>
    </row>
    <row r="785" spans="18:20" ht="15" x14ac:dyDescent="0.25">
      <c r="R785" s="8" t="str">
        <f>IF(T785="","",((VLOOKUP(MONTH(O785)&amp;"-"&amp;YEAR(O785),Sheet3!A:F,6,FALSE)-VLOOKUP(MONTH(N785)&amp;"-"&amp;YEAR(N785),Sheet3!A:F,6,FALSE)-1)+((NETWORKDAYS(N785,VLOOKUP(MONTH(N785)&amp;"-"&amp;YEAR(N785),Sheet3!A:E,5,FALSE)))/VLOOKUP(MONTH(N785)&amp;"-"&amp;YEAR(N785),Sheet3!A:E,3,FALSE))+(NETWORKDAYS(VLOOKUP(MONTH(O785)&amp;"-"&amp;YEAR(O785),Sheet3!A:D,4,FALSE),O785)/VLOOKUP(MONTH(O785)&amp;"-"&amp;YEAR(O785),Sheet3!A:D,3,FALSE)))*S785)</f>
        <v/>
      </c>
      <c r="T785" s="8" t="str">
        <f t="shared" si="12"/>
        <v/>
      </c>
    </row>
    <row r="786" spans="18:20" ht="15" x14ac:dyDescent="0.25">
      <c r="R786" s="8" t="str">
        <f>IF(T786="","",((VLOOKUP(MONTH(O786)&amp;"-"&amp;YEAR(O786),Sheet3!A:F,6,FALSE)-VLOOKUP(MONTH(N786)&amp;"-"&amp;YEAR(N786),Sheet3!A:F,6,FALSE)-1)+((NETWORKDAYS(N786,VLOOKUP(MONTH(N786)&amp;"-"&amp;YEAR(N786),Sheet3!A:E,5,FALSE)))/VLOOKUP(MONTH(N786)&amp;"-"&amp;YEAR(N786),Sheet3!A:E,3,FALSE))+(NETWORKDAYS(VLOOKUP(MONTH(O786)&amp;"-"&amp;YEAR(O786),Sheet3!A:D,4,FALSE),O786)/VLOOKUP(MONTH(O786)&amp;"-"&amp;YEAR(O786),Sheet3!A:D,3,FALSE)))*S786)</f>
        <v/>
      </c>
      <c r="T786" s="8" t="str">
        <f t="shared" si="12"/>
        <v/>
      </c>
    </row>
    <row r="787" spans="18:20" ht="15" x14ac:dyDescent="0.25">
      <c r="R787" s="8" t="str">
        <f>IF(T787="","",((VLOOKUP(MONTH(O787)&amp;"-"&amp;YEAR(O787),Sheet3!A:F,6,FALSE)-VLOOKUP(MONTH(N787)&amp;"-"&amp;YEAR(N787),Sheet3!A:F,6,FALSE)-1)+((NETWORKDAYS(N787,VLOOKUP(MONTH(N787)&amp;"-"&amp;YEAR(N787),Sheet3!A:E,5,FALSE)))/VLOOKUP(MONTH(N787)&amp;"-"&amp;YEAR(N787),Sheet3!A:E,3,FALSE))+(NETWORKDAYS(VLOOKUP(MONTH(O787)&amp;"-"&amp;YEAR(O787),Sheet3!A:D,4,FALSE),O787)/VLOOKUP(MONTH(O787)&amp;"-"&amp;YEAR(O787),Sheet3!A:D,3,FALSE)))*S787)</f>
        <v/>
      </c>
      <c r="T787" s="8" t="str">
        <f t="shared" si="12"/>
        <v/>
      </c>
    </row>
    <row r="788" spans="18:20" ht="15" x14ac:dyDescent="0.25">
      <c r="R788" s="8" t="str">
        <f>IF(T788="","",((VLOOKUP(MONTH(O788)&amp;"-"&amp;YEAR(O788),Sheet3!A:F,6,FALSE)-VLOOKUP(MONTH(N788)&amp;"-"&amp;YEAR(N788),Sheet3!A:F,6,FALSE)-1)+((NETWORKDAYS(N788,VLOOKUP(MONTH(N788)&amp;"-"&amp;YEAR(N788),Sheet3!A:E,5,FALSE)))/VLOOKUP(MONTH(N788)&amp;"-"&amp;YEAR(N788),Sheet3!A:E,3,FALSE))+(NETWORKDAYS(VLOOKUP(MONTH(O788)&amp;"-"&amp;YEAR(O788),Sheet3!A:D,4,FALSE),O788)/VLOOKUP(MONTH(O788)&amp;"-"&amp;YEAR(O788),Sheet3!A:D,3,FALSE)))*S788)</f>
        <v/>
      </c>
      <c r="T788" s="8" t="str">
        <f t="shared" si="12"/>
        <v/>
      </c>
    </row>
    <row r="789" spans="18:20" ht="15" x14ac:dyDescent="0.25">
      <c r="R789" s="8" t="str">
        <f>IF(T789="","",((VLOOKUP(MONTH(O789)&amp;"-"&amp;YEAR(O789),Sheet3!A:F,6,FALSE)-VLOOKUP(MONTH(N789)&amp;"-"&amp;YEAR(N789),Sheet3!A:F,6,FALSE)-1)+((NETWORKDAYS(N789,VLOOKUP(MONTH(N789)&amp;"-"&amp;YEAR(N789),Sheet3!A:E,5,FALSE)))/VLOOKUP(MONTH(N789)&amp;"-"&amp;YEAR(N789),Sheet3!A:E,3,FALSE))+(NETWORKDAYS(VLOOKUP(MONTH(O789)&amp;"-"&amp;YEAR(O789),Sheet3!A:D,4,FALSE),O789)/VLOOKUP(MONTH(O789)&amp;"-"&amp;YEAR(O789),Sheet3!A:D,3,FALSE)))*S789)</f>
        <v/>
      </c>
      <c r="T789" s="8" t="str">
        <f t="shared" si="12"/>
        <v/>
      </c>
    </row>
    <row r="790" spans="18:20" ht="15" x14ac:dyDescent="0.25">
      <c r="R790" s="8" t="str">
        <f>IF(T790="","",((VLOOKUP(MONTH(O790)&amp;"-"&amp;YEAR(O790),Sheet3!A:F,6,FALSE)-VLOOKUP(MONTH(N790)&amp;"-"&amp;YEAR(N790),Sheet3!A:F,6,FALSE)-1)+((NETWORKDAYS(N790,VLOOKUP(MONTH(N790)&amp;"-"&amp;YEAR(N790),Sheet3!A:E,5,FALSE)))/VLOOKUP(MONTH(N790)&amp;"-"&amp;YEAR(N790),Sheet3!A:E,3,FALSE))+(NETWORKDAYS(VLOOKUP(MONTH(O790)&amp;"-"&amp;YEAR(O790),Sheet3!A:D,4,FALSE),O790)/VLOOKUP(MONTH(O790)&amp;"-"&amp;YEAR(O790),Sheet3!A:D,3,FALSE)))*S790)</f>
        <v/>
      </c>
      <c r="T790" s="8" t="str">
        <f t="shared" si="12"/>
        <v/>
      </c>
    </row>
  </sheetData>
  <dataValidations count="1">
    <dataValidation type="list" allowBlank="1" showInputMessage="1" showErrorMessage="1" sqref="G2:G6 Q2:Q1048576" xr:uid="{57705DD2-A1F2-4197-94E8-62CC9406A078}">
      <formula1>"905X00-Graduate Assistant,906X00-Graduate Lab Assistant,907X00-Graduate Research Assistant,908X00-Graduate Teaching Assistant"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2019"/>
  <sheetViews>
    <sheetView topLeftCell="M1" workbookViewId="0">
      <selection activeCell="N2" sqref="N2"/>
    </sheetView>
  </sheetViews>
  <sheetFormatPr defaultRowHeight="14.25" x14ac:dyDescent="0.25"/>
  <cols>
    <col min="1" max="2" width="10.140625" bestFit="1" customWidth="1"/>
    <col min="3" max="3" width="25.85546875" bestFit="1" customWidth="1"/>
    <col min="4" max="4" width="9.7109375" bestFit="1" customWidth="1"/>
    <col min="5" max="5" width="10.5703125" bestFit="1" customWidth="1"/>
    <col min="6" max="6" width="15.7109375" style="12" bestFit="1" customWidth="1"/>
    <col min="7" max="7" width="15.7109375" style="12" customWidth="1"/>
    <col min="8" max="8" width="9.28515625" bestFit="1" customWidth="1"/>
    <col min="9" max="9" width="16" bestFit="1" customWidth="1"/>
    <col min="10" max="10" width="11.7109375" bestFit="1" customWidth="1"/>
    <col min="11" max="11" width="18.5703125" bestFit="1" customWidth="1"/>
    <col min="12" max="12" width="19.7109375" bestFit="1" customWidth="1"/>
    <col min="13" max="13" width="19.7109375" style="11" customWidth="1"/>
    <col min="14" max="14" width="19" bestFit="1" customWidth="1"/>
    <col min="15" max="15" width="18.140625" bestFit="1" customWidth="1"/>
    <col min="16" max="17" width="18.140625" style="8" customWidth="1"/>
    <col min="18" max="18" width="20.85546875" style="28" bestFit="1" customWidth="1"/>
    <col min="19" max="19" width="15.7109375" style="28" customWidth="1"/>
    <col min="20" max="20" width="27.28515625" style="7" bestFit="1" customWidth="1"/>
    <col min="21" max="22" width="15.7109375" customWidth="1"/>
  </cols>
  <sheetData>
    <row r="1" spans="1:24" ht="16.5" thickTop="1" thickBot="1" x14ac:dyDescent="0.3">
      <c r="A1" s="2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5" t="s">
        <v>315</v>
      </c>
      <c r="G1" s="15" t="s">
        <v>317</v>
      </c>
      <c r="H1" s="1" t="s">
        <v>5</v>
      </c>
      <c r="I1" s="1" t="s">
        <v>6</v>
      </c>
      <c r="J1" s="1" t="s">
        <v>7</v>
      </c>
      <c r="K1" s="1" t="s">
        <v>8</v>
      </c>
      <c r="L1" s="5" t="s">
        <v>9</v>
      </c>
      <c r="M1" s="10" t="s">
        <v>10</v>
      </c>
      <c r="N1" s="6" t="s">
        <v>11</v>
      </c>
      <c r="O1" s="6" t="s">
        <v>12</v>
      </c>
      <c r="P1" s="13" t="s">
        <v>316</v>
      </c>
      <c r="Q1" s="13" t="s">
        <v>318</v>
      </c>
      <c r="R1" s="26" t="s">
        <v>13</v>
      </c>
      <c r="S1" s="27" t="s">
        <v>14</v>
      </c>
      <c r="T1" s="29" t="s">
        <v>15</v>
      </c>
      <c r="V1" s="4"/>
      <c r="W1" s="4"/>
      <c r="X1" s="4"/>
    </row>
    <row r="2" spans="1:24" ht="15.75" thickTop="1" x14ac:dyDescent="0.25">
      <c r="A2" s="22"/>
      <c r="B2" s="7"/>
      <c r="M2"/>
      <c r="N2" s="3"/>
      <c r="O2" s="3"/>
      <c r="P2"/>
      <c r="Q2"/>
      <c r="R2" s="28" t="str">
        <f>IF(T2="","",((VLOOKUP(MONTH(O2)&amp;"-"&amp;YEAR(O2),Sheet3!A:F,6,FALSE)-VLOOKUP(MONTH(N2)&amp;"-"&amp;YEAR(N2),Sheet3!A:F,6,FALSE)-1)+((NETWORKDAYS(N2,VLOOKUP(MONTH(N2)&amp;"-"&amp;YEAR(N2),Sheet3!A:E,5,FALSE)))/VLOOKUP(MONTH(N2)&amp;"-"&amp;YEAR(N2),Sheet3!A:E,3,FALSE))+(NETWORKDAYS(VLOOKUP(MONTH(O2)&amp;"-"&amp;YEAR(O2),Sheet3!A:D,4,FALSE),O2)/VLOOKUP(MONTH(O2)&amp;"-"&amp;YEAR(O2),Sheet3!A:D,3,FALSE)))*S2)</f>
        <v/>
      </c>
      <c r="S2" s="28" t="str">
        <f>IF(T2="","",IF(P2="",T2/12*I2/40,T2/12*P2/40))</f>
        <v/>
      </c>
      <c r="T2"/>
      <c r="U2" s="4"/>
      <c r="V2" s="4"/>
      <c r="W2" s="4"/>
    </row>
    <row r="3" spans="1:24" ht="15" x14ac:dyDescent="0.25">
      <c r="B3" s="7"/>
      <c r="M3"/>
      <c r="P3"/>
      <c r="Q3"/>
      <c r="R3" s="28" t="str">
        <f>IF(T3="","",((VLOOKUP(MONTH(O3)&amp;"-"&amp;YEAR(O3),Sheet3!A:F,6,FALSE)-VLOOKUP(MONTH(N3)&amp;"-"&amp;YEAR(N3),Sheet3!A:F,6,FALSE)-1)+((NETWORKDAYS(N3,VLOOKUP(MONTH(N3)&amp;"-"&amp;YEAR(N3),Sheet3!A:E,5,FALSE)))/VLOOKUP(MONTH(N3)&amp;"-"&amp;YEAR(N3),Sheet3!A:E,3,FALSE))+(NETWORKDAYS(VLOOKUP(MONTH(O3)&amp;"-"&amp;YEAR(O3),Sheet3!A:D,4,FALSE),O3)/VLOOKUP(MONTH(O3)&amp;"-"&amp;YEAR(O3),Sheet3!A:D,3,FALSE)))*S3)</f>
        <v/>
      </c>
      <c r="S3" s="28" t="str">
        <f>IF(T3="","",IF(P3="",T3/12*I3/40,T3/12*P3/40))</f>
        <v/>
      </c>
      <c r="T3"/>
      <c r="U3" s="4"/>
      <c r="V3" s="4"/>
      <c r="W3" s="4"/>
    </row>
    <row r="4" spans="1:24" ht="15" x14ac:dyDescent="0.25">
      <c r="B4" s="7"/>
      <c r="M4"/>
      <c r="P4"/>
      <c r="Q4"/>
      <c r="R4" s="28" t="str">
        <f>IF(T4="","",((VLOOKUP(MONTH(O4)&amp;"-"&amp;YEAR(O4),Sheet3!A:F,6,FALSE)-VLOOKUP(MONTH(N4)&amp;"-"&amp;YEAR(N4),Sheet3!A:F,6,FALSE)-1)+((NETWORKDAYS(N4,VLOOKUP(MONTH(N4)&amp;"-"&amp;YEAR(N4),Sheet3!A:E,5,FALSE)))/VLOOKUP(MONTH(N4)&amp;"-"&amp;YEAR(N4),Sheet3!A:E,3,FALSE))+(NETWORKDAYS(VLOOKUP(MONTH(O4)&amp;"-"&amp;YEAR(O4),Sheet3!A:D,4,FALSE),O4)/VLOOKUP(MONTH(O4)&amp;"-"&amp;YEAR(O4),Sheet3!A:D,3,FALSE)))*S4)</f>
        <v/>
      </c>
      <c r="S4" s="28" t="str">
        <f>IF(T4="","",IF(P4="",T4/12*I4/40,T4/12*P4/40))</f>
        <v/>
      </c>
      <c r="T4"/>
    </row>
    <row r="5" spans="1:24" ht="15" x14ac:dyDescent="0.25">
      <c r="B5" s="7"/>
      <c r="M5"/>
      <c r="P5"/>
      <c r="Q5"/>
      <c r="R5" s="28" t="str">
        <f>IF(T5="","",((VLOOKUP(MONTH(O5)&amp;"-"&amp;YEAR(O5),Sheet3!A:F,6,FALSE)-VLOOKUP(MONTH(N5)&amp;"-"&amp;YEAR(N5),Sheet3!A:F,6,FALSE)-1)+((NETWORKDAYS(N5,VLOOKUP(MONTH(N5)&amp;"-"&amp;YEAR(N5),Sheet3!A:E,5,FALSE)))/VLOOKUP(MONTH(N5)&amp;"-"&amp;YEAR(N5),Sheet3!A:E,3,FALSE))+(NETWORKDAYS(VLOOKUP(MONTH(O5)&amp;"-"&amp;YEAR(O5),Sheet3!A:D,4,FALSE),O5)/VLOOKUP(MONTH(O5)&amp;"-"&amp;YEAR(O5),Sheet3!A:D,3,FALSE)))*S5)</f>
        <v/>
      </c>
      <c r="S5" s="28" t="str">
        <f>IF(T5="","",IF(P5="",T5/12*I5/40,T5/12*P5/40))</f>
        <v/>
      </c>
      <c r="T5"/>
    </row>
    <row r="6" spans="1:24" ht="15" x14ac:dyDescent="0.25">
      <c r="B6" s="7"/>
      <c r="M6"/>
      <c r="P6"/>
      <c r="Q6"/>
      <c r="R6" s="28" t="str">
        <f>IF(T6="","",((VLOOKUP(MONTH(O6)&amp;"-"&amp;YEAR(O6),Sheet3!A:F,6,FALSE)-VLOOKUP(MONTH(N6)&amp;"-"&amp;YEAR(N6),Sheet3!A:F,6,FALSE)-1)+((NETWORKDAYS(N6,VLOOKUP(MONTH(N6)&amp;"-"&amp;YEAR(N6),Sheet3!A:E,5,FALSE)))/VLOOKUP(MONTH(N6)&amp;"-"&amp;YEAR(N6),Sheet3!A:E,3,FALSE))+(NETWORKDAYS(VLOOKUP(MONTH(O6)&amp;"-"&amp;YEAR(O6),Sheet3!A:D,4,FALSE),O6)/VLOOKUP(MONTH(O6)&amp;"-"&amp;YEAR(O6),Sheet3!A:D,3,FALSE)))*S6)</f>
        <v/>
      </c>
      <c r="S6" s="28" t="str">
        <f>IF(T6="","",IF(P6="",T6/12*I6/40,T6/12*P6/40))</f>
        <v/>
      </c>
      <c r="T6"/>
    </row>
    <row r="7" spans="1:24" ht="15" x14ac:dyDescent="0.25">
      <c r="B7" s="7"/>
      <c r="I7" s="8"/>
      <c r="J7" s="9"/>
      <c r="K7" s="9"/>
      <c r="L7" s="9"/>
      <c r="M7"/>
      <c r="N7" s="3"/>
      <c r="O7" s="3"/>
      <c r="R7" s="28" t="str">
        <f>IF(T7="","",((VLOOKUP(MONTH(O7)&amp;"-"&amp;YEAR(O7),Sheet3!A:F,6,FALSE)-VLOOKUP(MONTH(N7)&amp;"-"&amp;YEAR(N7),Sheet3!A:F,6,FALSE)-1)+((NETWORKDAYS(N7,VLOOKUP(MONTH(N7)&amp;"-"&amp;YEAR(N7),Sheet3!A:E,5,FALSE)))/VLOOKUP(MONTH(N7)&amp;"-"&amp;YEAR(N7),Sheet3!A:E,3,FALSE))+(NETWORKDAYS(VLOOKUP(MONTH(O7)&amp;"-"&amp;YEAR(O7),Sheet3!A:D,4,FALSE),O7)/VLOOKUP(MONTH(O7)&amp;"-"&amp;YEAR(O7),Sheet3!A:D,3,FALSE)))*S7)</f>
        <v/>
      </c>
      <c r="S7" s="28" t="str">
        <f>IF(T7="","",IF(P7="",T7/12*I7/40,T7/12*P7/40))</f>
        <v/>
      </c>
      <c r="T7"/>
    </row>
    <row r="8" spans="1:24" ht="15" x14ac:dyDescent="0.25">
      <c r="B8" s="7"/>
      <c r="I8" s="8"/>
      <c r="J8" s="9"/>
      <c r="K8" s="9"/>
      <c r="L8" s="9"/>
      <c r="M8"/>
      <c r="N8" s="3"/>
      <c r="O8" s="3"/>
      <c r="R8" s="28" t="str">
        <f>IF(T8="","",((VLOOKUP(MONTH(O8)&amp;"-"&amp;YEAR(O8),Sheet3!A:F,6,FALSE)-VLOOKUP(MONTH(N8)&amp;"-"&amp;YEAR(N8),Sheet3!A:F,6,FALSE)-1)+((NETWORKDAYS(N8,VLOOKUP(MONTH(N8)&amp;"-"&amp;YEAR(N8),Sheet3!A:E,5,FALSE)))/VLOOKUP(MONTH(N8)&amp;"-"&amp;YEAR(N8),Sheet3!A:E,3,FALSE))+(NETWORKDAYS(VLOOKUP(MONTH(O8)&amp;"-"&amp;YEAR(O8),Sheet3!A:D,4,FALSE),O8)/VLOOKUP(MONTH(O8)&amp;"-"&amp;YEAR(O8),Sheet3!A:D,3,FALSE)))*S8)</f>
        <v/>
      </c>
      <c r="S8" s="28" t="str">
        <f>IF(T8="","",IF(P8="",T8/12*I8/40,T8/12*P8/40))</f>
        <v/>
      </c>
      <c r="T8"/>
    </row>
    <row r="9" spans="1:24" ht="15" x14ac:dyDescent="0.25">
      <c r="B9" s="7"/>
      <c r="I9" s="8"/>
      <c r="J9" s="9"/>
      <c r="K9" s="9"/>
      <c r="L9" s="9"/>
      <c r="M9"/>
      <c r="N9" s="3"/>
      <c r="O9" s="3"/>
      <c r="R9" s="28" t="str">
        <f>IF(T9="","",((VLOOKUP(MONTH(O9)&amp;"-"&amp;YEAR(O9),Sheet3!A:F,6,FALSE)-VLOOKUP(MONTH(N9)&amp;"-"&amp;YEAR(N9),Sheet3!A:F,6,FALSE)-1)+((NETWORKDAYS(N9,VLOOKUP(MONTH(N9)&amp;"-"&amp;YEAR(N9),Sheet3!A:E,5,FALSE)))/VLOOKUP(MONTH(N9)&amp;"-"&amp;YEAR(N9),Sheet3!A:E,3,FALSE))+(NETWORKDAYS(VLOOKUP(MONTH(O9)&amp;"-"&amp;YEAR(O9),Sheet3!A:D,4,FALSE),O9)/VLOOKUP(MONTH(O9)&amp;"-"&amp;YEAR(O9),Sheet3!A:D,3,FALSE)))*S9)</f>
        <v/>
      </c>
      <c r="S9" s="28" t="str">
        <f>IF(T9="","",IF(P9="",T9/12*I9/40,T9/12*P9/40))</f>
        <v/>
      </c>
      <c r="T9"/>
    </row>
    <row r="10" spans="1:24" ht="15" x14ac:dyDescent="0.25">
      <c r="B10" s="7"/>
      <c r="I10" s="8"/>
      <c r="J10" s="9"/>
      <c r="K10" s="9"/>
      <c r="L10" s="9"/>
      <c r="M10"/>
      <c r="N10" s="3"/>
      <c r="O10" s="3"/>
      <c r="R10" s="28" t="str">
        <f>IF(T10="","",((VLOOKUP(MONTH(O10)&amp;"-"&amp;YEAR(O10),Sheet3!A:F,6,FALSE)-VLOOKUP(MONTH(N10)&amp;"-"&amp;YEAR(N10),Sheet3!A:F,6,FALSE)-1)+((NETWORKDAYS(N10,VLOOKUP(MONTH(N10)&amp;"-"&amp;YEAR(N10),Sheet3!A:E,5,FALSE)))/VLOOKUP(MONTH(N10)&amp;"-"&amp;YEAR(N10),Sheet3!A:E,3,FALSE))+(NETWORKDAYS(VLOOKUP(MONTH(O10)&amp;"-"&amp;YEAR(O10),Sheet3!A:D,4,FALSE),O10)/VLOOKUP(MONTH(O10)&amp;"-"&amp;YEAR(O10),Sheet3!A:D,3,FALSE)))*S10)</f>
        <v/>
      </c>
      <c r="S10" s="28" t="str">
        <f>IF(T10="","",IF(P10="",T10/12*I10/40,T10/12*P10/40))</f>
        <v/>
      </c>
      <c r="T10"/>
    </row>
    <row r="11" spans="1:24" ht="15" x14ac:dyDescent="0.25">
      <c r="B11" s="7"/>
      <c r="I11" s="8"/>
      <c r="J11" s="9"/>
      <c r="K11" s="9"/>
      <c r="L11" s="9"/>
      <c r="M11"/>
      <c r="N11" s="3"/>
      <c r="O11" s="3"/>
      <c r="R11" s="28" t="str">
        <f>IF(T11="","",((VLOOKUP(MONTH(O11)&amp;"-"&amp;YEAR(O11),Sheet3!A:F,6,FALSE)-VLOOKUP(MONTH(N11)&amp;"-"&amp;YEAR(N11),Sheet3!A:F,6,FALSE)-1)+((NETWORKDAYS(N11,VLOOKUP(MONTH(N11)&amp;"-"&amp;YEAR(N11),Sheet3!A:E,5,FALSE)))/VLOOKUP(MONTH(N11)&amp;"-"&amp;YEAR(N11),Sheet3!A:E,3,FALSE))+(NETWORKDAYS(VLOOKUP(MONTH(O11)&amp;"-"&amp;YEAR(O11),Sheet3!A:D,4,FALSE),O11)/VLOOKUP(MONTH(O11)&amp;"-"&amp;YEAR(O11),Sheet3!A:D,3,FALSE)))*S11)</f>
        <v/>
      </c>
      <c r="S11" s="28" t="str">
        <f>IF(T11="","",IF(P11="",T11/12*I11/40,T11/12*P11/40))</f>
        <v/>
      </c>
      <c r="T11"/>
    </row>
    <row r="12" spans="1:24" ht="15" x14ac:dyDescent="0.25">
      <c r="B12" s="7"/>
      <c r="I12" s="8"/>
      <c r="J12" s="9"/>
      <c r="K12" s="9"/>
      <c r="L12" s="9"/>
      <c r="M12"/>
      <c r="N12" s="3"/>
      <c r="O12" s="3"/>
      <c r="R12" s="28" t="str">
        <f>IF(T12="","",((VLOOKUP(MONTH(O12)&amp;"-"&amp;YEAR(O12),Sheet3!A:F,6,FALSE)-VLOOKUP(MONTH(N12)&amp;"-"&amp;YEAR(N12),Sheet3!A:F,6,FALSE)-1)+((NETWORKDAYS(N12,VLOOKUP(MONTH(N12)&amp;"-"&amp;YEAR(N12),Sheet3!A:E,5,FALSE)))/VLOOKUP(MONTH(N12)&amp;"-"&amp;YEAR(N12),Sheet3!A:E,3,FALSE))+(NETWORKDAYS(VLOOKUP(MONTH(O12)&amp;"-"&amp;YEAR(O12),Sheet3!A:D,4,FALSE),O12)/VLOOKUP(MONTH(O12)&amp;"-"&amp;YEAR(O12),Sheet3!A:D,3,FALSE)))*S12)</f>
        <v/>
      </c>
      <c r="S12" s="28" t="str">
        <f>IF(T12="","",IF(P12="",T12/12*I12/40,T12/12*P12/40))</f>
        <v/>
      </c>
      <c r="T12"/>
    </row>
    <row r="13" spans="1:24" ht="15" x14ac:dyDescent="0.25">
      <c r="B13" s="7"/>
      <c r="I13" s="8"/>
      <c r="J13" s="9"/>
      <c r="K13" s="9"/>
      <c r="L13" s="9"/>
      <c r="M13"/>
      <c r="N13" s="3"/>
      <c r="O13" s="3"/>
      <c r="R13" s="28" t="str">
        <f>IF(T13="","",((VLOOKUP(MONTH(O13)&amp;"-"&amp;YEAR(O13),Sheet3!A:F,6,FALSE)-VLOOKUP(MONTH(N13)&amp;"-"&amp;YEAR(N13),Sheet3!A:F,6,FALSE)-1)+((NETWORKDAYS(N13,VLOOKUP(MONTH(N13)&amp;"-"&amp;YEAR(N13),Sheet3!A:E,5,FALSE)))/VLOOKUP(MONTH(N13)&amp;"-"&amp;YEAR(N13),Sheet3!A:E,3,FALSE))+(NETWORKDAYS(VLOOKUP(MONTH(O13)&amp;"-"&amp;YEAR(O13),Sheet3!A:D,4,FALSE),O13)/VLOOKUP(MONTH(O13)&amp;"-"&amp;YEAR(O13),Sheet3!A:D,3,FALSE)))*S13)</f>
        <v/>
      </c>
      <c r="S13" s="28" t="str">
        <f>IF(T13="","",IF(P13="",T13/12*I13/40,T13/12*P13/40))</f>
        <v/>
      </c>
      <c r="T13"/>
    </row>
    <row r="14" spans="1:24" ht="15" x14ac:dyDescent="0.25">
      <c r="B14" s="7"/>
      <c r="I14" s="8"/>
      <c r="J14" s="9"/>
      <c r="K14" s="9"/>
      <c r="L14" s="9"/>
      <c r="M14"/>
      <c r="N14" s="3"/>
      <c r="O14" s="3"/>
      <c r="R14" s="28" t="str">
        <f>IF(T14="","",((VLOOKUP(MONTH(O14)&amp;"-"&amp;YEAR(O14),Sheet3!A:F,6,FALSE)-VLOOKUP(MONTH(N14)&amp;"-"&amp;YEAR(N14),Sheet3!A:F,6,FALSE)-1)+((NETWORKDAYS(N14,VLOOKUP(MONTH(N14)&amp;"-"&amp;YEAR(N14),Sheet3!A:E,5,FALSE)))/VLOOKUP(MONTH(N14)&amp;"-"&amp;YEAR(N14),Sheet3!A:E,3,FALSE))+(NETWORKDAYS(VLOOKUP(MONTH(O14)&amp;"-"&amp;YEAR(O14),Sheet3!A:D,4,FALSE),O14)/VLOOKUP(MONTH(O14)&amp;"-"&amp;YEAR(O14),Sheet3!A:D,3,FALSE)))*S14)</f>
        <v/>
      </c>
      <c r="S14" s="28" t="str">
        <f>IF(T14="","",IF(P14="",T14/12*I14/40,T14/12*P14/40))</f>
        <v/>
      </c>
      <c r="T14"/>
    </row>
    <row r="15" spans="1:24" ht="15" x14ac:dyDescent="0.25">
      <c r="B15" s="7"/>
      <c r="I15" s="8"/>
      <c r="J15" s="9"/>
      <c r="K15" s="9"/>
      <c r="L15" s="9"/>
      <c r="N15" s="3"/>
      <c r="O15" s="3"/>
      <c r="R15" s="28" t="str">
        <f>IF(T15="","",((VLOOKUP(MONTH(O15)&amp;"-"&amp;YEAR(O15),Sheet3!A:F,6,FALSE)-VLOOKUP(MONTH(N15)&amp;"-"&amp;YEAR(N15),Sheet3!A:F,6,FALSE)-1)+((NETWORKDAYS(N15,VLOOKUP(MONTH(N15)&amp;"-"&amp;YEAR(N15),Sheet3!A:E,5,FALSE)))/VLOOKUP(MONTH(N15)&amp;"-"&amp;YEAR(N15),Sheet3!A:E,3,FALSE))+(NETWORKDAYS(VLOOKUP(MONTH(O15)&amp;"-"&amp;YEAR(O15),Sheet3!A:D,4,FALSE),O15)/VLOOKUP(MONTH(O15)&amp;"-"&amp;YEAR(O15),Sheet3!A:D,3,FALSE)))*S15)</f>
        <v/>
      </c>
      <c r="S15" s="28" t="str">
        <f>IF(T15="","",IF(P15="",T15/12*I15/40,T15/12*P15/40))</f>
        <v/>
      </c>
      <c r="T15"/>
    </row>
    <row r="16" spans="1:24" ht="15" x14ac:dyDescent="0.25">
      <c r="B16" s="7"/>
      <c r="I16" s="8"/>
      <c r="J16" s="9"/>
      <c r="K16" s="9"/>
      <c r="L16" s="9"/>
      <c r="N16" s="3"/>
      <c r="O16" s="3"/>
      <c r="R16" s="28" t="str">
        <f>IF(T16="","",((VLOOKUP(MONTH(O16)&amp;"-"&amp;YEAR(O16),Sheet3!A:F,6,FALSE)-VLOOKUP(MONTH(N16)&amp;"-"&amp;YEAR(N16),Sheet3!A:F,6,FALSE)-1)+((NETWORKDAYS(N16,VLOOKUP(MONTH(N16)&amp;"-"&amp;YEAR(N16),Sheet3!A:E,5,FALSE)))/VLOOKUP(MONTH(N16)&amp;"-"&amp;YEAR(N16),Sheet3!A:E,3,FALSE))+(NETWORKDAYS(VLOOKUP(MONTH(O16)&amp;"-"&amp;YEAR(O16),Sheet3!A:D,4,FALSE),O16)/VLOOKUP(MONTH(O16)&amp;"-"&amp;YEAR(O16),Sheet3!A:D,3,FALSE)))*S16)</f>
        <v/>
      </c>
      <c r="S16" s="28" t="str">
        <f>IF(T16="","",IF(P16="",T16/12*I16/40,T16/12*P16/40))</f>
        <v/>
      </c>
      <c r="T16"/>
    </row>
    <row r="17" spans="2:20" ht="15" x14ac:dyDescent="0.25">
      <c r="B17" s="7"/>
      <c r="I17" s="8"/>
      <c r="J17" s="9"/>
      <c r="K17" s="9"/>
      <c r="L17" s="9"/>
      <c r="N17" s="3"/>
      <c r="O17" s="3"/>
      <c r="R17" s="28" t="str">
        <f>IF(T17="","",((VLOOKUP(MONTH(O17)&amp;"-"&amp;YEAR(O17),Sheet3!A:F,6,FALSE)-VLOOKUP(MONTH(N17)&amp;"-"&amp;YEAR(N17),Sheet3!A:F,6,FALSE)-1)+((NETWORKDAYS(N17,VLOOKUP(MONTH(N17)&amp;"-"&amp;YEAR(N17),Sheet3!A:E,5,FALSE)))/VLOOKUP(MONTH(N17)&amp;"-"&amp;YEAR(N17),Sheet3!A:E,3,FALSE))+(NETWORKDAYS(VLOOKUP(MONTH(O17)&amp;"-"&amp;YEAR(O17),Sheet3!A:D,4,FALSE),O17)/VLOOKUP(MONTH(O17)&amp;"-"&amp;YEAR(O17),Sheet3!A:D,3,FALSE)))*S17)</f>
        <v/>
      </c>
      <c r="S17" s="28" t="str">
        <f>IF(T17="","",IF(P17="",T17/12*I17/40,T17/12*P17/40))</f>
        <v/>
      </c>
      <c r="T17"/>
    </row>
    <row r="18" spans="2:20" ht="15" x14ac:dyDescent="0.25">
      <c r="B18" s="7"/>
      <c r="I18" s="8"/>
      <c r="J18" s="9"/>
      <c r="K18" s="9"/>
      <c r="L18" s="9"/>
      <c r="N18" s="3"/>
      <c r="O18" s="3"/>
      <c r="R18" s="28" t="str">
        <f>IF(T18="","",((VLOOKUP(MONTH(O18)&amp;"-"&amp;YEAR(O18),Sheet3!A:F,6,FALSE)-VLOOKUP(MONTH(N18)&amp;"-"&amp;YEAR(N18),Sheet3!A:F,6,FALSE)-1)+((NETWORKDAYS(N18,VLOOKUP(MONTH(N18)&amp;"-"&amp;YEAR(N18),Sheet3!A:E,5,FALSE)))/VLOOKUP(MONTH(N18)&amp;"-"&amp;YEAR(N18),Sheet3!A:E,3,FALSE))+(NETWORKDAYS(VLOOKUP(MONTH(O18)&amp;"-"&amp;YEAR(O18),Sheet3!A:D,4,FALSE),O18)/VLOOKUP(MONTH(O18)&amp;"-"&amp;YEAR(O18),Sheet3!A:D,3,FALSE)))*S18)</f>
        <v/>
      </c>
      <c r="S18" s="28" t="str">
        <f>IF(T18="","",IF(P18="",T18/12*I18/40,T18/12*P18/40))</f>
        <v/>
      </c>
      <c r="T18"/>
    </row>
    <row r="19" spans="2:20" ht="15" x14ac:dyDescent="0.25">
      <c r="B19" s="7"/>
      <c r="I19" s="8"/>
      <c r="J19" s="9"/>
      <c r="K19" s="9"/>
      <c r="L19" s="9"/>
      <c r="N19" s="3"/>
      <c r="O19" s="3"/>
      <c r="R19" s="28" t="str">
        <f>IF(T19="","",((VLOOKUP(MONTH(O19)&amp;"-"&amp;YEAR(O19),Sheet3!A:F,6,FALSE)-VLOOKUP(MONTH(N19)&amp;"-"&amp;YEAR(N19),Sheet3!A:F,6,FALSE)-1)+((NETWORKDAYS(N19,VLOOKUP(MONTH(N19)&amp;"-"&amp;YEAR(N19),Sheet3!A:E,5,FALSE)))/VLOOKUP(MONTH(N19)&amp;"-"&amp;YEAR(N19),Sheet3!A:E,3,FALSE))+(NETWORKDAYS(VLOOKUP(MONTH(O19)&amp;"-"&amp;YEAR(O19),Sheet3!A:D,4,FALSE),O19)/VLOOKUP(MONTH(O19)&amp;"-"&amp;YEAR(O19),Sheet3!A:D,3,FALSE)))*S19)</f>
        <v/>
      </c>
      <c r="S19" s="28" t="str">
        <f>IF(T19="","",IF(P19="",T19/12*I19/40,T19/12*P19/40))</f>
        <v/>
      </c>
      <c r="T19"/>
    </row>
    <row r="20" spans="2:20" ht="15" x14ac:dyDescent="0.25">
      <c r="B20" s="7"/>
      <c r="I20" s="8"/>
      <c r="J20" s="9"/>
      <c r="K20" s="9"/>
      <c r="L20" s="9"/>
      <c r="N20" s="3"/>
      <c r="O20" s="3"/>
      <c r="R20" s="28" t="str">
        <f>IF(T20="","",((VLOOKUP(MONTH(O20)&amp;"-"&amp;YEAR(O20),Sheet3!A:F,6,FALSE)-VLOOKUP(MONTH(N20)&amp;"-"&amp;YEAR(N20),Sheet3!A:F,6,FALSE)-1)+((NETWORKDAYS(N20,VLOOKUP(MONTH(N20)&amp;"-"&amp;YEAR(N20),Sheet3!A:E,5,FALSE)))/VLOOKUP(MONTH(N20)&amp;"-"&amp;YEAR(N20),Sheet3!A:E,3,FALSE))+(NETWORKDAYS(VLOOKUP(MONTH(O20)&amp;"-"&amp;YEAR(O20),Sheet3!A:D,4,FALSE),O20)/VLOOKUP(MONTH(O20)&amp;"-"&amp;YEAR(O20),Sheet3!A:D,3,FALSE)))*S20)</f>
        <v/>
      </c>
      <c r="S20" s="28" t="str">
        <f>IF(T20="","",IF(P20="",T20/12*I20/40,T20/12*P20/40))</f>
        <v/>
      </c>
      <c r="T20"/>
    </row>
    <row r="21" spans="2:20" ht="15" x14ac:dyDescent="0.25">
      <c r="B21" s="7"/>
      <c r="I21" s="8"/>
      <c r="J21" s="9"/>
      <c r="K21" s="9"/>
      <c r="L21" s="9"/>
      <c r="N21" s="3"/>
      <c r="O21" s="3"/>
      <c r="R21" s="28" t="str">
        <f>IF(T21="","",((VLOOKUP(MONTH(O21)&amp;"-"&amp;YEAR(O21),Sheet3!A:F,6,FALSE)-VLOOKUP(MONTH(N21)&amp;"-"&amp;YEAR(N21),Sheet3!A:F,6,FALSE)-1)+((NETWORKDAYS(N21,VLOOKUP(MONTH(N21)&amp;"-"&amp;YEAR(N21),Sheet3!A:E,5,FALSE)))/VLOOKUP(MONTH(N21)&amp;"-"&amp;YEAR(N21),Sheet3!A:E,3,FALSE))+(NETWORKDAYS(VLOOKUP(MONTH(O21)&amp;"-"&amp;YEAR(O21),Sheet3!A:D,4,FALSE),O21)/VLOOKUP(MONTH(O21)&amp;"-"&amp;YEAR(O21),Sheet3!A:D,3,FALSE)))*S21)</f>
        <v/>
      </c>
      <c r="S21" s="28" t="str">
        <f>IF(T21="","",IF(P21="",T21/12*I21/40,T21/12*P21/40))</f>
        <v/>
      </c>
      <c r="T21"/>
    </row>
    <row r="22" spans="2:20" ht="15" x14ac:dyDescent="0.25">
      <c r="B22" s="7"/>
      <c r="I22" s="8"/>
      <c r="J22" s="9"/>
      <c r="K22" s="9"/>
      <c r="L22" s="9"/>
      <c r="N22" s="3"/>
      <c r="O22" s="3"/>
      <c r="R22" s="28" t="str">
        <f>IF(T22="","",((VLOOKUP(MONTH(O22)&amp;"-"&amp;YEAR(O22),Sheet3!A:F,6,FALSE)-VLOOKUP(MONTH(N22)&amp;"-"&amp;YEAR(N22),Sheet3!A:F,6,FALSE)-1)+((NETWORKDAYS(N22,VLOOKUP(MONTH(N22)&amp;"-"&amp;YEAR(N22),Sheet3!A:E,5,FALSE)))/VLOOKUP(MONTH(N22)&amp;"-"&amp;YEAR(N22),Sheet3!A:E,3,FALSE))+(NETWORKDAYS(VLOOKUP(MONTH(O22)&amp;"-"&amp;YEAR(O22),Sheet3!A:D,4,FALSE),O22)/VLOOKUP(MONTH(O22)&amp;"-"&amp;YEAR(O22),Sheet3!A:D,3,FALSE)))*S22)</f>
        <v/>
      </c>
      <c r="S22" s="28" t="str">
        <f>IF(T22="","",IF(P22="",T22/12*I22/40,T22/12*P22/40))</f>
        <v/>
      </c>
      <c r="T22"/>
    </row>
    <row r="23" spans="2:20" ht="15" x14ac:dyDescent="0.25">
      <c r="B23" s="7"/>
      <c r="I23" s="8"/>
      <c r="J23" s="9"/>
      <c r="K23" s="9"/>
      <c r="L23" s="9"/>
      <c r="N23" s="3"/>
      <c r="O23" s="3"/>
      <c r="R23" s="28" t="str">
        <f>IF(T23="","",((VLOOKUP(MONTH(O23)&amp;"-"&amp;YEAR(O23),Sheet3!A:F,6,FALSE)-VLOOKUP(MONTH(N23)&amp;"-"&amp;YEAR(N23),Sheet3!A:F,6,FALSE)-1)+((NETWORKDAYS(N23,VLOOKUP(MONTH(N23)&amp;"-"&amp;YEAR(N23),Sheet3!A:E,5,FALSE)))/VLOOKUP(MONTH(N23)&amp;"-"&amp;YEAR(N23),Sheet3!A:E,3,FALSE))+(NETWORKDAYS(VLOOKUP(MONTH(O23)&amp;"-"&amp;YEAR(O23),Sheet3!A:D,4,FALSE),O23)/VLOOKUP(MONTH(O23)&amp;"-"&amp;YEAR(O23),Sheet3!A:D,3,FALSE)))*S23)</f>
        <v/>
      </c>
      <c r="S23" s="28" t="str">
        <f>IF(T23="","",IF(P23="",T23/12*I23/40,T23/12*P23/40))</f>
        <v/>
      </c>
      <c r="T23"/>
    </row>
    <row r="24" spans="2:20" ht="15" x14ac:dyDescent="0.25">
      <c r="B24" s="7"/>
      <c r="I24" s="8"/>
      <c r="J24" s="9"/>
      <c r="K24" s="9"/>
      <c r="L24" s="9"/>
      <c r="N24" s="3"/>
      <c r="O24" s="3"/>
      <c r="R24" s="28" t="str">
        <f>IF(T24="","",((VLOOKUP(MONTH(O24)&amp;"-"&amp;YEAR(O24),Sheet3!A:F,6,FALSE)-VLOOKUP(MONTH(N24)&amp;"-"&amp;YEAR(N24),Sheet3!A:F,6,FALSE)-1)+((NETWORKDAYS(N24,VLOOKUP(MONTH(N24)&amp;"-"&amp;YEAR(N24),Sheet3!A:E,5,FALSE)))/VLOOKUP(MONTH(N24)&amp;"-"&amp;YEAR(N24),Sheet3!A:E,3,FALSE))+(NETWORKDAYS(VLOOKUP(MONTH(O24)&amp;"-"&amp;YEAR(O24),Sheet3!A:D,4,FALSE),O24)/VLOOKUP(MONTH(O24)&amp;"-"&amp;YEAR(O24),Sheet3!A:D,3,FALSE)))*S24)</f>
        <v/>
      </c>
      <c r="S24" s="28" t="str">
        <f>IF(T24="","",IF(P24="",T24/12*I24/40,T24/12*P24/40))</f>
        <v/>
      </c>
      <c r="T24"/>
    </row>
    <row r="25" spans="2:20" ht="15" x14ac:dyDescent="0.25">
      <c r="B25" s="7"/>
      <c r="I25" s="8"/>
      <c r="J25" s="9"/>
      <c r="K25" s="9"/>
      <c r="L25" s="9"/>
      <c r="N25" s="3"/>
      <c r="O25" s="3"/>
      <c r="R25" s="28" t="str">
        <f>IF(T25="","",((VLOOKUP(MONTH(O25)&amp;"-"&amp;YEAR(O25),Sheet3!A:F,6,FALSE)-VLOOKUP(MONTH(N25)&amp;"-"&amp;YEAR(N25),Sheet3!A:F,6,FALSE)-1)+((NETWORKDAYS(N25,VLOOKUP(MONTH(N25)&amp;"-"&amp;YEAR(N25),Sheet3!A:E,5,FALSE)))/VLOOKUP(MONTH(N25)&amp;"-"&amp;YEAR(N25),Sheet3!A:E,3,FALSE))+(NETWORKDAYS(VLOOKUP(MONTH(O25)&amp;"-"&amp;YEAR(O25),Sheet3!A:D,4,FALSE),O25)/VLOOKUP(MONTH(O25)&amp;"-"&amp;YEAR(O25),Sheet3!A:D,3,FALSE)))*S25)</f>
        <v/>
      </c>
      <c r="S25" s="28" t="str">
        <f>IF(T25="","",IF(P25="",T25/12*I25/40,T25/12*P25/40))</f>
        <v/>
      </c>
      <c r="T25"/>
    </row>
    <row r="26" spans="2:20" ht="15" x14ac:dyDescent="0.25">
      <c r="B26" s="7"/>
      <c r="I26" s="8"/>
      <c r="J26" s="9"/>
      <c r="K26" s="9"/>
      <c r="L26" s="9"/>
      <c r="N26" s="3"/>
      <c r="O26" s="3"/>
      <c r="R26" s="28" t="str">
        <f>IF(T26="","",((VLOOKUP(MONTH(O26)&amp;"-"&amp;YEAR(O26),Sheet3!A:F,6,FALSE)-VLOOKUP(MONTH(N26)&amp;"-"&amp;YEAR(N26),Sheet3!A:F,6,FALSE)-1)+((NETWORKDAYS(N26,VLOOKUP(MONTH(N26)&amp;"-"&amp;YEAR(N26),Sheet3!A:E,5,FALSE)))/VLOOKUP(MONTH(N26)&amp;"-"&amp;YEAR(N26),Sheet3!A:E,3,FALSE))+(NETWORKDAYS(VLOOKUP(MONTH(O26)&amp;"-"&amp;YEAR(O26),Sheet3!A:D,4,FALSE),O26)/VLOOKUP(MONTH(O26)&amp;"-"&amp;YEAR(O26),Sheet3!A:D,3,FALSE)))*S26)</f>
        <v/>
      </c>
      <c r="S26" s="28" t="str">
        <f>IF(T26="","",IF(P26="",T26/12*I26/40,T26/12*P26/40))</f>
        <v/>
      </c>
      <c r="T26"/>
    </row>
    <row r="27" spans="2:20" ht="15" x14ac:dyDescent="0.25">
      <c r="B27" s="7"/>
      <c r="I27" s="8"/>
      <c r="J27" s="9"/>
      <c r="K27" s="9"/>
      <c r="L27" s="9"/>
      <c r="N27" s="3"/>
      <c r="O27" s="3"/>
      <c r="R27" s="28" t="str">
        <f>IF(T27="","",((VLOOKUP(MONTH(O27)&amp;"-"&amp;YEAR(O27),Sheet3!A:F,6,FALSE)-VLOOKUP(MONTH(N27)&amp;"-"&amp;YEAR(N27),Sheet3!A:F,6,FALSE)-1)+((NETWORKDAYS(N27,VLOOKUP(MONTH(N27)&amp;"-"&amp;YEAR(N27),Sheet3!A:E,5,FALSE)))/VLOOKUP(MONTH(N27)&amp;"-"&amp;YEAR(N27),Sheet3!A:E,3,FALSE))+(NETWORKDAYS(VLOOKUP(MONTH(O27)&amp;"-"&amp;YEAR(O27),Sheet3!A:D,4,FALSE),O27)/VLOOKUP(MONTH(O27)&amp;"-"&amp;YEAR(O27),Sheet3!A:D,3,FALSE)))*S27)</f>
        <v/>
      </c>
      <c r="S27" s="28" t="str">
        <f>IF(T27="","",IF(P27="",T27/12*I27/40,T27/12*P27/40))</f>
        <v/>
      </c>
      <c r="T27"/>
    </row>
    <row r="28" spans="2:20" ht="15" x14ac:dyDescent="0.25">
      <c r="B28" s="7"/>
      <c r="I28" s="8"/>
      <c r="J28" s="9"/>
      <c r="K28" s="9"/>
      <c r="L28" s="9"/>
      <c r="N28" s="3"/>
      <c r="O28" s="3"/>
      <c r="R28" s="28" t="str">
        <f>IF(T28="","",((VLOOKUP(MONTH(O28)&amp;"-"&amp;YEAR(O28),Sheet3!A:F,6,FALSE)-VLOOKUP(MONTH(N28)&amp;"-"&amp;YEAR(N28),Sheet3!A:F,6,FALSE)-1)+((NETWORKDAYS(N28,VLOOKUP(MONTH(N28)&amp;"-"&amp;YEAR(N28),Sheet3!A:E,5,FALSE)))/VLOOKUP(MONTH(N28)&amp;"-"&amp;YEAR(N28),Sheet3!A:E,3,FALSE))+(NETWORKDAYS(VLOOKUP(MONTH(O28)&amp;"-"&amp;YEAR(O28),Sheet3!A:D,4,FALSE),O28)/VLOOKUP(MONTH(O28)&amp;"-"&amp;YEAR(O28),Sheet3!A:D,3,FALSE)))*S28)</f>
        <v/>
      </c>
      <c r="S28" s="28" t="str">
        <f>IF(T28="","",IF(P28="",T28/12*I28/40,T28/12*P28/40))</f>
        <v/>
      </c>
      <c r="T28"/>
    </row>
    <row r="29" spans="2:20" ht="15" x14ac:dyDescent="0.25">
      <c r="B29" s="7"/>
      <c r="I29" s="8"/>
      <c r="J29" s="9"/>
      <c r="K29" s="9"/>
      <c r="L29" s="9"/>
      <c r="N29" s="3"/>
      <c r="O29" s="3"/>
      <c r="R29" s="28" t="str">
        <f>IF(T29="","",((VLOOKUP(MONTH(O29)&amp;"-"&amp;YEAR(O29),Sheet3!A:F,6,FALSE)-VLOOKUP(MONTH(N29)&amp;"-"&amp;YEAR(N29),Sheet3!A:F,6,FALSE)-1)+((NETWORKDAYS(N29,VLOOKUP(MONTH(N29)&amp;"-"&amp;YEAR(N29),Sheet3!A:E,5,FALSE)))/VLOOKUP(MONTH(N29)&amp;"-"&amp;YEAR(N29),Sheet3!A:E,3,FALSE))+(NETWORKDAYS(VLOOKUP(MONTH(O29)&amp;"-"&amp;YEAR(O29),Sheet3!A:D,4,FALSE),O29)/VLOOKUP(MONTH(O29)&amp;"-"&amp;YEAR(O29),Sheet3!A:D,3,FALSE)))*S29)</f>
        <v/>
      </c>
      <c r="S29" s="28" t="str">
        <f>IF(T29="","",IF(P29="",T29/12*I29/40,T29/12*P29/40))</f>
        <v/>
      </c>
      <c r="T29"/>
    </row>
    <row r="30" spans="2:20" ht="15" x14ac:dyDescent="0.25">
      <c r="B30" s="7"/>
      <c r="I30" s="8"/>
      <c r="J30" s="9"/>
      <c r="K30" s="9"/>
      <c r="L30" s="9"/>
      <c r="N30" s="3"/>
      <c r="O30" s="3"/>
      <c r="R30" s="28" t="str">
        <f>IF(T30="","",((VLOOKUP(MONTH(O30)&amp;"-"&amp;YEAR(O30),Sheet3!A:F,6,FALSE)-VLOOKUP(MONTH(N30)&amp;"-"&amp;YEAR(N30),Sheet3!A:F,6,FALSE)-1)+((NETWORKDAYS(N30,VLOOKUP(MONTH(N30)&amp;"-"&amp;YEAR(N30),Sheet3!A:E,5,FALSE)))/VLOOKUP(MONTH(N30)&amp;"-"&amp;YEAR(N30),Sheet3!A:E,3,FALSE))+(NETWORKDAYS(VLOOKUP(MONTH(O30)&amp;"-"&amp;YEAR(O30),Sheet3!A:D,4,FALSE),O30)/VLOOKUP(MONTH(O30)&amp;"-"&amp;YEAR(O30),Sheet3!A:D,3,FALSE)))*S30)</f>
        <v/>
      </c>
      <c r="S30" s="28" t="str">
        <f>IF(T30="","",IF(P30="",T30/12*I30/40,T30/12*P30/40))</f>
        <v/>
      </c>
      <c r="T30"/>
    </row>
    <row r="31" spans="2:20" ht="15" x14ac:dyDescent="0.25">
      <c r="B31" s="7"/>
      <c r="I31" s="8"/>
      <c r="J31" s="9"/>
      <c r="K31" s="9"/>
      <c r="L31" s="9"/>
      <c r="N31" s="3"/>
      <c r="O31" s="3"/>
      <c r="R31" s="28" t="str">
        <f>IF(T31="","",((VLOOKUP(MONTH(O31)&amp;"-"&amp;YEAR(O31),Sheet3!A:F,6,FALSE)-VLOOKUP(MONTH(N31)&amp;"-"&amp;YEAR(N31),Sheet3!A:F,6,FALSE)-1)+((NETWORKDAYS(N31,VLOOKUP(MONTH(N31)&amp;"-"&amp;YEAR(N31),Sheet3!A:E,5,FALSE)))/VLOOKUP(MONTH(N31)&amp;"-"&amp;YEAR(N31),Sheet3!A:E,3,FALSE))+(NETWORKDAYS(VLOOKUP(MONTH(O31)&amp;"-"&amp;YEAR(O31),Sheet3!A:D,4,FALSE),O31)/VLOOKUP(MONTH(O31)&amp;"-"&amp;YEAR(O31),Sheet3!A:D,3,FALSE)))*S31)</f>
        <v/>
      </c>
      <c r="S31" s="28" t="str">
        <f>IF(T31="","",IF(P31="",T31/12*I31/40,T31/12*P31/40))</f>
        <v/>
      </c>
      <c r="T31"/>
    </row>
    <row r="32" spans="2:20" ht="15" x14ac:dyDescent="0.25">
      <c r="B32" s="7"/>
      <c r="I32" s="8"/>
      <c r="J32" s="9"/>
      <c r="K32" s="9"/>
      <c r="L32" s="9"/>
      <c r="N32" s="3"/>
      <c r="O32" s="3"/>
      <c r="R32" s="28" t="str">
        <f>IF(T32="","",((VLOOKUP(MONTH(O32)&amp;"-"&amp;YEAR(O32),Sheet3!A:F,6,FALSE)-VLOOKUP(MONTH(N32)&amp;"-"&amp;YEAR(N32),Sheet3!A:F,6,FALSE)-1)+((NETWORKDAYS(N32,VLOOKUP(MONTH(N32)&amp;"-"&amp;YEAR(N32),Sheet3!A:E,5,FALSE)))/VLOOKUP(MONTH(N32)&amp;"-"&amp;YEAR(N32),Sheet3!A:E,3,FALSE))+(NETWORKDAYS(VLOOKUP(MONTH(O32)&amp;"-"&amp;YEAR(O32),Sheet3!A:D,4,FALSE),O32)/VLOOKUP(MONTH(O32)&amp;"-"&amp;YEAR(O32),Sheet3!A:D,3,FALSE)))*S32)</f>
        <v/>
      </c>
      <c r="S32" s="28" t="str">
        <f>IF(T32="","",IF(P32="",T32/12*I32/40,T32/12*P32/40))</f>
        <v/>
      </c>
      <c r="T32"/>
    </row>
    <row r="33" spans="2:20" ht="15" x14ac:dyDescent="0.25">
      <c r="B33" s="7"/>
      <c r="I33" s="8"/>
      <c r="J33" s="9"/>
      <c r="K33" s="9"/>
      <c r="L33" s="9"/>
      <c r="N33" s="3"/>
      <c r="O33" s="3"/>
      <c r="R33" s="28" t="str">
        <f>IF(T33="","",((VLOOKUP(MONTH(O33)&amp;"-"&amp;YEAR(O33),Sheet3!A:F,6,FALSE)-VLOOKUP(MONTH(N33)&amp;"-"&amp;YEAR(N33),Sheet3!A:F,6,FALSE)-1)+((NETWORKDAYS(N33,VLOOKUP(MONTH(N33)&amp;"-"&amp;YEAR(N33),Sheet3!A:E,5,FALSE)))/VLOOKUP(MONTH(N33)&amp;"-"&amp;YEAR(N33),Sheet3!A:E,3,FALSE))+(NETWORKDAYS(VLOOKUP(MONTH(O33)&amp;"-"&amp;YEAR(O33),Sheet3!A:D,4,FALSE),O33)/VLOOKUP(MONTH(O33)&amp;"-"&amp;YEAR(O33),Sheet3!A:D,3,FALSE)))*S33)</f>
        <v/>
      </c>
      <c r="S33" s="28" t="str">
        <f>IF(T33="","",IF(P33="",T33/12*I33/40,T33/12*P33/40))</f>
        <v/>
      </c>
      <c r="T33"/>
    </row>
    <row r="34" spans="2:20" ht="15" x14ac:dyDescent="0.25">
      <c r="B34" s="7"/>
      <c r="I34" s="8"/>
      <c r="J34" s="9"/>
      <c r="K34" s="9"/>
      <c r="L34" s="9"/>
      <c r="N34" s="3"/>
      <c r="O34" s="3"/>
      <c r="R34" s="28" t="str">
        <f>IF(T34="","",((VLOOKUP(MONTH(O34)&amp;"-"&amp;YEAR(O34),Sheet3!A:F,6,FALSE)-VLOOKUP(MONTH(N34)&amp;"-"&amp;YEAR(N34),Sheet3!A:F,6,FALSE)-1)+((NETWORKDAYS(N34,VLOOKUP(MONTH(N34)&amp;"-"&amp;YEAR(N34),Sheet3!A:E,5,FALSE)))/VLOOKUP(MONTH(N34)&amp;"-"&amp;YEAR(N34),Sheet3!A:E,3,FALSE))+(NETWORKDAYS(VLOOKUP(MONTH(O34)&amp;"-"&amp;YEAR(O34),Sheet3!A:D,4,FALSE),O34)/VLOOKUP(MONTH(O34)&amp;"-"&amp;YEAR(O34),Sheet3!A:D,3,FALSE)))*S34)</f>
        <v/>
      </c>
      <c r="S34" s="28" t="str">
        <f>IF(T34="","",IF(P34="",T34/12*I34/40,T34/12*P34/40))</f>
        <v/>
      </c>
      <c r="T34"/>
    </row>
    <row r="35" spans="2:20" ht="15" x14ac:dyDescent="0.25">
      <c r="B35" s="7"/>
      <c r="I35" s="8"/>
      <c r="J35" s="9"/>
      <c r="K35" s="9"/>
      <c r="L35" s="9"/>
      <c r="N35" s="3"/>
      <c r="O35" s="3"/>
      <c r="R35" s="28" t="str">
        <f>IF(T35="","",((VLOOKUP(MONTH(O35)&amp;"-"&amp;YEAR(O35),Sheet3!A:F,6,FALSE)-VLOOKUP(MONTH(N35)&amp;"-"&amp;YEAR(N35),Sheet3!A:F,6,FALSE)-1)+((NETWORKDAYS(N35,VLOOKUP(MONTH(N35)&amp;"-"&amp;YEAR(N35),Sheet3!A:E,5,FALSE)))/VLOOKUP(MONTH(N35)&amp;"-"&amp;YEAR(N35),Sheet3!A:E,3,FALSE))+(NETWORKDAYS(VLOOKUP(MONTH(O35)&amp;"-"&amp;YEAR(O35),Sheet3!A:D,4,FALSE),O35)/VLOOKUP(MONTH(O35)&amp;"-"&amp;YEAR(O35),Sheet3!A:D,3,FALSE)))*S35)</f>
        <v/>
      </c>
      <c r="S35" s="28" t="str">
        <f>IF(T35="","",IF(P35="",T35/12*I35/40,T35/12*P35/40))</f>
        <v/>
      </c>
      <c r="T35"/>
    </row>
    <row r="36" spans="2:20" ht="15" x14ac:dyDescent="0.25">
      <c r="B36" s="7"/>
      <c r="I36" s="8"/>
      <c r="J36" s="9"/>
      <c r="K36" s="9"/>
      <c r="L36" s="9"/>
      <c r="N36" s="3"/>
      <c r="O36" s="3"/>
      <c r="R36" s="28" t="str">
        <f>IF(T36="","",((VLOOKUP(MONTH(O36)&amp;"-"&amp;YEAR(O36),Sheet3!A:F,6,FALSE)-VLOOKUP(MONTH(N36)&amp;"-"&amp;YEAR(N36),Sheet3!A:F,6,FALSE)-1)+((NETWORKDAYS(N36,VLOOKUP(MONTH(N36)&amp;"-"&amp;YEAR(N36),Sheet3!A:E,5,FALSE)))/VLOOKUP(MONTH(N36)&amp;"-"&amp;YEAR(N36),Sheet3!A:E,3,FALSE))+(NETWORKDAYS(VLOOKUP(MONTH(O36)&amp;"-"&amp;YEAR(O36),Sheet3!A:D,4,FALSE),O36)/VLOOKUP(MONTH(O36)&amp;"-"&amp;YEAR(O36),Sheet3!A:D,3,FALSE)))*S36)</f>
        <v/>
      </c>
      <c r="S36" s="28" t="str">
        <f>IF(T36="","",IF(P36="",T36/12*I36/40,T36/12*P36/40))</f>
        <v/>
      </c>
      <c r="T36"/>
    </row>
    <row r="37" spans="2:20" ht="15" x14ac:dyDescent="0.25">
      <c r="B37" s="7"/>
      <c r="I37" s="8"/>
      <c r="J37" s="9"/>
      <c r="K37" s="9"/>
      <c r="L37" s="9"/>
      <c r="N37" s="3"/>
      <c r="O37" s="3"/>
      <c r="R37" s="28" t="str">
        <f>IF(T37="","",((VLOOKUP(MONTH(O37)&amp;"-"&amp;YEAR(O37),Sheet3!A:F,6,FALSE)-VLOOKUP(MONTH(N37)&amp;"-"&amp;YEAR(N37),Sheet3!A:F,6,FALSE)-1)+((NETWORKDAYS(N37,VLOOKUP(MONTH(N37)&amp;"-"&amp;YEAR(N37),Sheet3!A:E,5,FALSE)))/VLOOKUP(MONTH(N37)&amp;"-"&amp;YEAR(N37),Sheet3!A:E,3,FALSE))+(NETWORKDAYS(VLOOKUP(MONTH(O37)&amp;"-"&amp;YEAR(O37),Sheet3!A:D,4,FALSE),O37)/VLOOKUP(MONTH(O37)&amp;"-"&amp;YEAR(O37),Sheet3!A:D,3,FALSE)))*S37)</f>
        <v/>
      </c>
      <c r="S37" s="28" t="str">
        <f>IF(T37="","",IF(P37="",T37/12*I37/40,T37/12*P37/40))</f>
        <v/>
      </c>
      <c r="T37"/>
    </row>
    <row r="38" spans="2:20" ht="15" x14ac:dyDescent="0.25">
      <c r="B38" s="7"/>
      <c r="I38" s="8"/>
      <c r="J38" s="9"/>
      <c r="K38" s="9"/>
      <c r="L38" s="9"/>
      <c r="N38" s="3"/>
      <c r="O38" s="3"/>
      <c r="R38" s="28" t="str">
        <f>IF(T38="","",((VLOOKUP(MONTH(O38)&amp;"-"&amp;YEAR(O38),Sheet3!A:F,6,FALSE)-VLOOKUP(MONTH(N38)&amp;"-"&amp;YEAR(N38),Sheet3!A:F,6,FALSE)-1)+((NETWORKDAYS(N38,VLOOKUP(MONTH(N38)&amp;"-"&amp;YEAR(N38),Sheet3!A:E,5,FALSE)))/VLOOKUP(MONTH(N38)&amp;"-"&amp;YEAR(N38),Sheet3!A:E,3,FALSE))+(NETWORKDAYS(VLOOKUP(MONTH(O38)&amp;"-"&amp;YEAR(O38),Sheet3!A:D,4,FALSE),O38)/VLOOKUP(MONTH(O38)&amp;"-"&amp;YEAR(O38),Sheet3!A:D,3,FALSE)))*S38)</f>
        <v/>
      </c>
      <c r="S38" s="28" t="str">
        <f>IF(T38="","",IF(P38="",T38/12*I38/40,T38/12*P38/40))</f>
        <v/>
      </c>
      <c r="T38"/>
    </row>
    <row r="39" spans="2:20" ht="15" x14ac:dyDescent="0.25">
      <c r="B39" s="7"/>
      <c r="I39" s="8"/>
      <c r="J39" s="9"/>
      <c r="K39" s="9"/>
      <c r="L39" s="9"/>
      <c r="N39" s="3"/>
      <c r="O39" s="3"/>
      <c r="R39" s="28" t="str">
        <f>IF(T39="","",((VLOOKUP(MONTH(O39)&amp;"-"&amp;YEAR(O39),Sheet3!A:F,6,FALSE)-VLOOKUP(MONTH(N39)&amp;"-"&amp;YEAR(N39),Sheet3!A:F,6,FALSE)-1)+((NETWORKDAYS(N39,VLOOKUP(MONTH(N39)&amp;"-"&amp;YEAR(N39),Sheet3!A:E,5,FALSE)))/VLOOKUP(MONTH(N39)&amp;"-"&amp;YEAR(N39),Sheet3!A:E,3,FALSE))+(NETWORKDAYS(VLOOKUP(MONTH(O39)&amp;"-"&amp;YEAR(O39),Sheet3!A:D,4,FALSE),O39)/VLOOKUP(MONTH(O39)&amp;"-"&amp;YEAR(O39),Sheet3!A:D,3,FALSE)))*S39)</f>
        <v/>
      </c>
      <c r="S39" s="28" t="str">
        <f>IF(T39="","",IF(P39="",T39/12*I39/40,T39/12*P39/40))</f>
        <v/>
      </c>
      <c r="T39"/>
    </row>
    <row r="40" spans="2:20" ht="15" x14ac:dyDescent="0.25">
      <c r="B40" s="7"/>
      <c r="I40" s="8"/>
      <c r="J40" s="9"/>
      <c r="K40" s="9"/>
      <c r="L40" s="9"/>
      <c r="N40" s="3"/>
      <c r="O40" s="3"/>
      <c r="R40" s="28" t="str">
        <f>IF(T40="","",((VLOOKUP(MONTH(O40)&amp;"-"&amp;YEAR(O40),Sheet3!A:F,6,FALSE)-VLOOKUP(MONTH(N40)&amp;"-"&amp;YEAR(N40),Sheet3!A:F,6,FALSE)-1)+((NETWORKDAYS(N40,VLOOKUP(MONTH(N40)&amp;"-"&amp;YEAR(N40),Sheet3!A:E,5,FALSE)))/VLOOKUP(MONTH(N40)&amp;"-"&amp;YEAR(N40),Sheet3!A:E,3,FALSE))+(NETWORKDAYS(VLOOKUP(MONTH(O40)&amp;"-"&amp;YEAR(O40),Sheet3!A:D,4,FALSE),O40)/VLOOKUP(MONTH(O40)&amp;"-"&amp;YEAR(O40),Sheet3!A:D,3,FALSE)))*S40)</f>
        <v/>
      </c>
      <c r="S40" s="28" t="str">
        <f>IF(T40="","",IF(P40="",T40/12*I40/40,T40/12*P40/40))</f>
        <v/>
      </c>
      <c r="T40"/>
    </row>
    <row r="41" spans="2:20" ht="15" x14ac:dyDescent="0.25">
      <c r="B41" s="7"/>
      <c r="I41" s="8"/>
      <c r="J41" s="9"/>
      <c r="K41" s="9"/>
      <c r="L41" s="9"/>
      <c r="N41" s="3"/>
      <c r="O41" s="3"/>
      <c r="R41" s="28" t="str">
        <f>IF(T41="","",((VLOOKUP(MONTH(O41)&amp;"-"&amp;YEAR(O41),Sheet3!A:F,6,FALSE)-VLOOKUP(MONTH(N41)&amp;"-"&amp;YEAR(N41),Sheet3!A:F,6,FALSE)-1)+((NETWORKDAYS(N41,VLOOKUP(MONTH(N41)&amp;"-"&amp;YEAR(N41),Sheet3!A:E,5,FALSE)))/VLOOKUP(MONTH(N41)&amp;"-"&amp;YEAR(N41),Sheet3!A:E,3,FALSE))+(NETWORKDAYS(VLOOKUP(MONTH(O41)&amp;"-"&amp;YEAR(O41),Sheet3!A:D,4,FALSE),O41)/VLOOKUP(MONTH(O41)&amp;"-"&amp;YEAR(O41),Sheet3!A:D,3,FALSE)))*S41)</f>
        <v/>
      </c>
      <c r="S41" s="28" t="str">
        <f>IF(T41="","",IF(P41="",T41/12*I41/40,T41/12*P41/40))</f>
        <v/>
      </c>
      <c r="T41"/>
    </row>
    <row r="42" spans="2:20" ht="15" x14ac:dyDescent="0.25">
      <c r="B42" s="7"/>
      <c r="I42" s="8"/>
      <c r="J42" s="9"/>
      <c r="K42" s="9"/>
      <c r="L42" s="9"/>
      <c r="N42" s="3"/>
      <c r="O42" s="3"/>
      <c r="R42" s="28" t="str">
        <f>IF(T42="","",((VLOOKUP(MONTH(O42)&amp;"-"&amp;YEAR(O42),Sheet3!A:F,6,FALSE)-VLOOKUP(MONTH(N42)&amp;"-"&amp;YEAR(N42),Sheet3!A:F,6,FALSE)-1)+((NETWORKDAYS(N42,VLOOKUP(MONTH(N42)&amp;"-"&amp;YEAR(N42),Sheet3!A:E,5,FALSE)))/VLOOKUP(MONTH(N42)&amp;"-"&amp;YEAR(N42),Sheet3!A:E,3,FALSE))+(NETWORKDAYS(VLOOKUP(MONTH(O42)&amp;"-"&amp;YEAR(O42),Sheet3!A:D,4,FALSE),O42)/VLOOKUP(MONTH(O42)&amp;"-"&amp;YEAR(O42),Sheet3!A:D,3,FALSE)))*S42)</f>
        <v/>
      </c>
      <c r="S42" s="28" t="str">
        <f>IF(T42="","",IF(P42="",T42/12*I42/40,T42/12*P42/40))</f>
        <v/>
      </c>
      <c r="T42"/>
    </row>
    <row r="43" spans="2:20" ht="15" x14ac:dyDescent="0.25">
      <c r="B43" s="7"/>
      <c r="I43" s="8"/>
      <c r="J43" s="9"/>
      <c r="K43" s="9"/>
      <c r="L43" s="9"/>
      <c r="N43" s="3"/>
      <c r="O43" s="3"/>
      <c r="R43" s="28" t="str">
        <f>IF(T43="","",((VLOOKUP(MONTH(O43)&amp;"-"&amp;YEAR(O43),Sheet3!A:F,6,FALSE)-VLOOKUP(MONTH(N43)&amp;"-"&amp;YEAR(N43),Sheet3!A:F,6,FALSE)-1)+((NETWORKDAYS(N43,VLOOKUP(MONTH(N43)&amp;"-"&amp;YEAR(N43),Sheet3!A:E,5,FALSE)))/VLOOKUP(MONTH(N43)&amp;"-"&amp;YEAR(N43),Sheet3!A:E,3,FALSE))+(NETWORKDAYS(VLOOKUP(MONTH(O43)&amp;"-"&amp;YEAR(O43),Sheet3!A:D,4,FALSE),O43)/VLOOKUP(MONTH(O43)&amp;"-"&amp;YEAR(O43),Sheet3!A:D,3,FALSE)))*S43)</f>
        <v/>
      </c>
      <c r="S43" s="28" t="str">
        <f>IF(T43="","",IF(P43="",T43/12*I43/40,T43/12*P43/40))</f>
        <v/>
      </c>
      <c r="T43"/>
    </row>
    <row r="44" spans="2:20" ht="15" x14ac:dyDescent="0.25">
      <c r="B44" s="7"/>
      <c r="I44" s="8"/>
      <c r="J44" s="9"/>
      <c r="K44" s="9"/>
      <c r="L44" s="9"/>
      <c r="N44" s="3"/>
      <c r="O44" s="3"/>
      <c r="R44" s="28" t="str">
        <f>IF(T44="","",((VLOOKUP(MONTH(O44)&amp;"-"&amp;YEAR(O44),Sheet3!A:F,6,FALSE)-VLOOKUP(MONTH(N44)&amp;"-"&amp;YEAR(N44),Sheet3!A:F,6,FALSE)-1)+((NETWORKDAYS(N44,VLOOKUP(MONTH(N44)&amp;"-"&amp;YEAR(N44),Sheet3!A:E,5,FALSE)))/VLOOKUP(MONTH(N44)&amp;"-"&amp;YEAR(N44),Sheet3!A:E,3,FALSE))+(NETWORKDAYS(VLOOKUP(MONTH(O44)&amp;"-"&amp;YEAR(O44),Sheet3!A:D,4,FALSE),O44)/VLOOKUP(MONTH(O44)&amp;"-"&amp;YEAR(O44),Sheet3!A:D,3,FALSE)))*S44)</f>
        <v/>
      </c>
      <c r="S44" s="28" t="str">
        <f>IF(T44="","",IF(P44="",T44/12*I44/40,T44/12*P44/40))</f>
        <v/>
      </c>
      <c r="T44"/>
    </row>
    <row r="45" spans="2:20" ht="15" x14ac:dyDescent="0.25">
      <c r="B45" s="7"/>
      <c r="I45" s="8"/>
      <c r="J45" s="9"/>
      <c r="K45" s="9"/>
      <c r="L45" s="9"/>
      <c r="N45" s="3"/>
      <c r="O45" s="3"/>
      <c r="R45" s="28" t="str">
        <f>IF(T45="","",((VLOOKUP(MONTH(O45)&amp;"-"&amp;YEAR(O45),Sheet3!A:F,6,FALSE)-VLOOKUP(MONTH(N45)&amp;"-"&amp;YEAR(N45),Sheet3!A:F,6,FALSE)-1)+((NETWORKDAYS(N45,VLOOKUP(MONTH(N45)&amp;"-"&amp;YEAR(N45),Sheet3!A:E,5,FALSE)))/VLOOKUP(MONTH(N45)&amp;"-"&amp;YEAR(N45),Sheet3!A:E,3,FALSE))+(NETWORKDAYS(VLOOKUP(MONTH(O45)&amp;"-"&amp;YEAR(O45),Sheet3!A:D,4,FALSE),O45)/VLOOKUP(MONTH(O45)&amp;"-"&amp;YEAR(O45),Sheet3!A:D,3,FALSE)))*S45)</f>
        <v/>
      </c>
      <c r="S45" s="28" t="str">
        <f>IF(T45="","",IF(P45="",T45/12*I45/40,T45/12*P45/40))</f>
        <v/>
      </c>
      <c r="T45"/>
    </row>
    <row r="46" spans="2:20" ht="15" x14ac:dyDescent="0.25">
      <c r="B46" s="7"/>
      <c r="I46" s="8"/>
      <c r="J46" s="9"/>
      <c r="K46" s="9"/>
      <c r="L46" s="9"/>
      <c r="N46" s="3"/>
      <c r="O46" s="3"/>
      <c r="R46" s="28" t="str">
        <f>IF(T46="","",((VLOOKUP(MONTH(O46)&amp;"-"&amp;YEAR(O46),Sheet3!A:F,6,FALSE)-VLOOKUP(MONTH(N46)&amp;"-"&amp;YEAR(N46),Sheet3!A:F,6,FALSE)-1)+((NETWORKDAYS(N46,VLOOKUP(MONTH(N46)&amp;"-"&amp;YEAR(N46),Sheet3!A:E,5,FALSE)))/VLOOKUP(MONTH(N46)&amp;"-"&amp;YEAR(N46),Sheet3!A:E,3,FALSE))+(NETWORKDAYS(VLOOKUP(MONTH(O46)&amp;"-"&amp;YEAR(O46),Sheet3!A:D,4,FALSE),O46)/VLOOKUP(MONTH(O46)&amp;"-"&amp;YEAR(O46),Sheet3!A:D,3,FALSE)))*S46)</f>
        <v/>
      </c>
      <c r="S46" s="28" t="str">
        <f>IF(T46="","",IF(P46="",T46/12*I46/40,T46/12*P46/40))</f>
        <v/>
      </c>
      <c r="T46"/>
    </row>
    <row r="47" spans="2:20" ht="15" x14ac:dyDescent="0.25">
      <c r="B47" s="7"/>
      <c r="I47" s="8"/>
      <c r="J47" s="9"/>
      <c r="K47" s="9"/>
      <c r="L47" s="9"/>
      <c r="N47" s="3"/>
      <c r="O47" s="3"/>
      <c r="R47" s="28" t="str">
        <f>IF(T47="","",((VLOOKUP(MONTH(O47)&amp;"-"&amp;YEAR(O47),Sheet3!A:F,6,FALSE)-VLOOKUP(MONTH(N47)&amp;"-"&amp;YEAR(N47),Sheet3!A:F,6,FALSE)-1)+((NETWORKDAYS(N47,VLOOKUP(MONTH(N47)&amp;"-"&amp;YEAR(N47),Sheet3!A:E,5,FALSE)))/VLOOKUP(MONTH(N47)&amp;"-"&amp;YEAR(N47),Sheet3!A:E,3,FALSE))+(NETWORKDAYS(VLOOKUP(MONTH(O47)&amp;"-"&amp;YEAR(O47),Sheet3!A:D,4,FALSE),O47)/VLOOKUP(MONTH(O47)&amp;"-"&amp;YEAR(O47),Sheet3!A:D,3,FALSE)))*S47)</f>
        <v/>
      </c>
      <c r="S47" s="28" t="str">
        <f>IF(T47="","",IF(P47="",T47/12*I47/40,T47/12*P47/40))</f>
        <v/>
      </c>
      <c r="T47"/>
    </row>
    <row r="48" spans="2:20" ht="15" x14ac:dyDescent="0.25">
      <c r="B48" s="7"/>
      <c r="I48" s="8"/>
      <c r="J48" s="9"/>
      <c r="K48" s="9"/>
      <c r="L48" s="9"/>
      <c r="N48" s="3"/>
      <c r="O48" s="3"/>
      <c r="R48" s="28" t="str">
        <f>IF(T48="","",((VLOOKUP(MONTH(O48)&amp;"-"&amp;YEAR(O48),Sheet3!A:F,6,FALSE)-VLOOKUP(MONTH(N48)&amp;"-"&amp;YEAR(N48),Sheet3!A:F,6,FALSE)-1)+((NETWORKDAYS(N48,VLOOKUP(MONTH(N48)&amp;"-"&amp;YEAR(N48),Sheet3!A:E,5,FALSE)))/VLOOKUP(MONTH(N48)&amp;"-"&amp;YEAR(N48),Sheet3!A:E,3,FALSE))+(NETWORKDAYS(VLOOKUP(MONTH(O48)&amp;"-"&amp;YEAR(O48),Sheet3!A:D,4,FALSE),O48)/VLOOKUP(MONTH(O48)&amp;"-"&amp;YEAR(O48),Sheet3!A:D,3,FALSE)))*S48)</f>
        <v/>
      </c>
      <c r="S48" s="28" t="str">
        <f>IF(T48="","",IF(P48="",T48/12*I48/40,T48/12*P48/40))</f>
        <v/>
      </c>
      <c r="T48"/>
    </row>
    <row r="49" spans="2:20" ht="15" x14ac:dyDescent="0.25">
      <c r="B49" s="7"/>
      <c r="I49" s="8"/>
      <c r="J49" s="9"/>
      <c r="K49" s="9"/>
      <c r="L49" s="9"/>
      <c r="N49" s="3"/>
      <c r="O49" s="3"/>
      <c r="R49" s="28" t="str">
        <f>IF(T49="","",((VLOOKUP(MONTH(O49)&amp;"-"&amp;YEAR(O49),Sheet3!A:F,6,FALSE)-VLOOKUP(MONTH(N49)&amp;"-"&amp;YEAR(N49),Sheet3!A:F,6,FALSE)-1)+((NETWORKDAYS(N49,VLOOKUP(MONTH(N49)&amp;"-"&amp;YEAR(N49),Sheet3!A:E,5,FALSE)))/VLOOKUP(MONTH(N49)&amp;"-"&amp;YEAR(N49),Sheet3!A:E,3,FALSE))+(NETWORKDAYS(VLOOKUP(MONTH(O49)&amp;"-"&amp;YEAR(O49),Sheet3!A:D,4,FALSE),O49)/VLOOKUP(MONTH(O49)&amp;"-"&amp;YEAR(O49),Sheet3!A:D,3,FALSE)))*S49)</f>
        <v/>
      </c>
      <c r="S49" s="28" t="str">
        <f>IF(T49="","",IF(P49="",T49/12*I49/40,T49/12*P49/40))</f>
        <v/>
      </c>
      <c r="T49"/>
    </row>
    <row r="50" spans="2:20" ht="15" x14ac:dyDescent="0.25">
      <c r="B50" s="7"/>
      <c r="I50" s="8"/>
      <c r="J50" s="9"/>
      <c r="K50" s="9"/>
      <c r="L50" s="9"/>
      <c r="N50" s="3"/>
      <c r="O50" s="3"/>
      <c r="R50" s="28" t="str">
        <f>IF(T50="","",((VLOOKUP(MONTH(O50)&amp;"-"&amp;YEAR(O50),Sheet3!A:F,6,FALSE)-VLOOKUP(MONTH(N50)&amp;"-"&amp;YEAR(N50),Sheet3!A:F,6,FALSE)-1)+((NETWORKDAYS(N50,VLOOKUP(MONTH(N50)&amp;"-"&amp;YEAR(N50),Sheet3!A:E,5,FALSE)))/VLOOKUP(MONTH(N50)&amp;"-"&amp;YEAR(N50),Sheet3!A:E,3,FALSE))+(NETWORKDAYS(VLOOKUP(MONTH(O50)&amp;"-"&amp;YEAR(O50),Sheet3!A:D,4,FALSE),O50)/VLOOKUP(MONTH(O50)&amp;"-"&amp;YEAR(O50),Sheet3!A:D,3,FALSE)))*S50)</f>
        <v/>
      </c>
      <c r="S50" s="28" t="str">
        <f>IF(T50="","",IF(P50="",T50/12*I50/40,T50/12*P50/40))</f>
        <v/>
      </c>
      <c r="T50"/>
    </row>
    <row r="51" spans="2:20" ht="15" x14ac:dyDescent="0.25">
      <c r="B51" s="7"/>
      <c r="I51" s="8"/>
      <c r="J51" s="9"/>
      <c r="K51" s="9"/>
      <c r="L51" s="9"/>
      <c r="N51" s="3"/>
      <c r="O51" s="3"/>
      <c r="R51" s="28" t="str">
        <f>IF(T51="","",((VLOOKUP(MONTH(O51)&amp;"-"&amp;YEAR(O51),Sheet3!A:F,6,FALSE)-VLOOKUP(MONTH(N51)&amp;"-"&amp;YEAR(N51),Sheet3!A:F,6,FALSE)-1)+((NETWORKDAYS(N51,VLOOKUP(MONTH(N51)&amp;"-"&amp;YEAR(N51),Sheet3!A:E,5,FALSE)))/VLOOKUP(MONTH(N51)&amp;"-"&amp;YEAR(N51),Sheet3!A:E,3,FALSE))+(NETWORKDAYS(VLOOKUP(MONTH(O51)&amp;"-"&amp;YEAR(O51),Sheet3!A:D,4,FALSE),O51)/VLOOKUP(MONTH(O51)&amp;"-"&amp;YEAR(O51),Sheet3!A:D,3,FALSE)))*S51)</f>
        <v/>
      </c>
      <c r="S51" s="28" t="str">
        <f>IF(T51="","",IF(P51="",T51/12*I51/40,T51/12*P51/40))</f>
        <v/>
      </c>
      <c r="T51"/>
    </row>
    <row r="52" spans="2:20" ht="15" x14ac:dyDescent="0.25">
      <c r="B52" s="7"/>
      <c r="I52" s="8"/>
      <c r="J52" s="9"/>
      <c r="K52" s="9"/>
      <c r="L52" s="9"/>
      <c r="N52" s="3"/>
      <c r="O52" s="3"/>
      <c r="R52" s="28" t="str">
        <f>IF(T52="","",((VLOOKUP(MONTH(O52)&amp;"-"&amp;YEAR(O52),Sheet3!A:F,6,FALSE)-VLOOKUP(MONTH(N52)&amp;"-"&amp;YEAR(N52),Sheet3!A:F,6,FALSE)-1)+((NETWORKDAYS(N52,VLOOKUP(MONTH(N52)&amp;"-"&amp;YEAR(N52),Sheet3!A:E,5,FALSE)))/VLOOKUP(MONTH(N52)&amp;"-"&amp;YEAR(N52),Sheet3!A:E,3,FALSE))+(NETWORKDAYS(VLOOKUP(MONTH(O52)&amp;"-"&amp;YEAR(O52),Sheet3!A:D,4,FALSE),O52)/VLOOKUP(MONTH(O52)&amp;"-"&amp;YEAR(O52),Sheet3!A:D,3,FALSE)))*S52)</f>
        <v/>
      </c>
      <c r="S52" s="28" t="str">
        <f>IF(T52="","",IF(P52="",T52/12*I52/40,T52/12*P52/40))</f>
        <v/>
      </c>
      <c r="T52"/>
    </row>
    <row r="53" spans="2:20" ht="15" x14ac:dyDescent="0.25">
      <c r="B53" s="7"/>
      <c r="I53" s="8"/>
      <c r="J53" s="9"/>
      <c r="K53" s="9"/>
      <c r="L53" s="9"/>
      <c r="N53" s="3"/>
      <c r="O53" s="3"/>
      <c r="R53" s="28" t="str">
        <f>IF(T53="","",((VLOOKUP(MONTH(O53)&amp;"-"&amp;YEAR(O53),Sheet3!A:F,6,FALSE)-VLOOKUP(MONTH(N53)&amp;"-"&amp;YEAR(N53),Sheet3!A:F,6,FALSE)-1)+((NETWORKDAYS(N53,VLOOKUP(MONTH(N53)&amp;"-"&amp;YEAR(N53),Sheet3!A:E,5,FALSE)))/VLOOKUP(MONTH(N53)&amp;"-"&amp;YEAR(N53),Sheet3!A:E,3,FALSE))+(NETWORKDAYS(VLOOKUP(MONTH(O53)&amp;"-"&amp;YEAR(O53),Sheet3!A:D,4,FALSE),O53)/VLOOKUP(MONTH(O53)&amp;"-"&amp;YEAR(O53),Sheet3!A:D,3,FALSE)))*S53)</f>
        <v/>
      </c>
      <c r="S53" s="28" t="str">
        <f>IF(T53="","",IF(P53="",T53/12*I53/40,T53/12*P53/40))</f>
        <v/>
      </c>
      <c r="T53"/>
    </row>
    <row r="54" spans="2:20" ht="15" x14ac:dyDescent="0.25">
      <c r="B54" s="7"/>
      <c r="I54" s="8"/>
      <c r="J54" s="9"/>
      <c r="K54" s="9"/>
      <c r="L54" s="9"/>
      <c r="N54" s="3"/>
      <c r="O54" s="3"/>
      <c r="R54" s="28" t="str">
        <f>IF(T54="","",((VLOOKUP(MONTH(O54)&amp;"-"&amp;YEAR(O54),Sheet3!A:F,6,FALSE)-VLOOKUP(MONTH(N54)&amp;"-"&amp;YEAR(N54),Sheet3!A:F,6,FALSE)-1)+((NETWORKDAYS(N54,VLOOKUP(MONTH(N54)&amp;"-"&amp;YEAR(N54),Sheet3!A:E,5,FALSE)))/VLOOKUP(MONTH(N54)&amp;"-"&amp;YEAR(N54),Sheet3!A:E,3,FALSE))+(NETWORKDAYS(VLOOKUP(MONTH(O54)&amp;"-"&amp;YEAR(O54),Sheet3!A:D,4,FALSE),O54)/VLOOKUP(MONTH(O54)&amp;"-"&amp;YEAR(O54),Sheet3!A:D,3,FALSE)))*S54)</f>
        <v/>
      </c>
      <c r="S54" s="28" t="str">
        <f>IF(T54="","",IF(P54="",T54/12*I54/40,T54/12*P54/40))</f>
        <v/>
      </c>
      <c r="T54"/>
    </row>
    <row r="55" spans="2:20" ht="15" x14ac:dyDescent="0.25">
      <c r="B55" s="7"/>
      <c r="I55" s="8"/>
      <c r="J55" s="9"/>
      <c r="K55" s="9"/>
      <c r="L55" s="9"/>
      <c r="N55" s="3"/>
      <c r="O55" s="3"/>
      <c r="R55" s="28" t="str">
        <f>IF(T55="","",((VLOOKUP(MONTH(O55)&amp;"-"&amp;YEAR(O55),Sheet3!A:F,6,FALSE)-VLOOKUP(MONTH(N55)&amp;"-"&amp;YEAR(N55),Sheet3!A:F,6,FALSE)-1)+((NETWORKDAYS(N55,VLOOKUP(MONTH(N55)&amp;"-"&amp;YEAR(N55),Sheet3!A:E,5,FALSE)))/VLOOKUP(MONTH(N55)&amp;"-"&amp;YEAR(N55),Sheet3!A:E,3,FALSE))+(NETWORKDAYS(VLOOKUP(MONTH(O55)&amp;"-"&amp;YEAR(O55),Sheet3!A:D,4,FALSE),O55)/VLOOKUP(MONTH(O55)&amp;"-"&amp;YEAR(O55),Sheet3!A:D,3,FALSE)))*S55)</f>
        <v/>
      </c>
      <c r="S55" s="28" t="str">
        <f>IF(T55="","",IF(P55="",T55/12*I55/40,T55/12*P55/40))</f>
        <v/>
      </c>
      <c r="T55"/>
    </row>
    <row r="56" spans="2:20" ht="15" x14ac:dyDescent="0.25">
      <c r="B56" s="7"/>
      <c r="I56" s="8"/>
      <c r="J56" s="9"/>
      <c r="K56" s="9"/>
      <c r="L56" s="9"/>
      <c r="N56" s="3"/>
      <c r="O56" s="3"/>
      <c r="R56" s="28" t="str">
        <f>IF(T56="","",((VLOOKUP(MONTH(O56)&amp;"-"&amp;YEAR(O56),Sheet3!A:F,6,FALSE)-VLOOKUP(MONTH(N56)&amp;"-"&amp;YEAR(N56),Sheet3!A:F,6,FALSE)-1)+((NETWORKDAYS(N56,VLOOKUP(MONTH(N56)&amp;"-"&amp;YEAR(N56),Sheet3!A:E,5,FALSE)))/VLOOKUP(MONTH(N56)&amp;"-"&amp;YEAR(N56),Sheet3!A:E,3,FALSE))+(NETWORKDAYS(VLOOKUP(MONTH(O56)&amp;"-"&amp;YEAR(O56),Sheet3!A:D,4,FALSE),O56)/VLOOKUP(MONTH(O56)&amp;"-"&amp;YEAR(O56),Sheet3!A:D,3,FALSE)))*S56)</f>
        <v/>
      </c>
      <c r="S56" s="28" t="str">
        <f>IF(T56="","",IF(P56="",T56/12*I56/40,T56/12*P56/40))</f>
        <v/>
      </c>
      <c r="T56"/>
    </row>
    <row r="57" spans="2:20" ht="15" x14ac:dyDescent="0.25">
      <c r="B57" s="7"/>
      <c r="I57" s="8"/>
      <c r="J57" s="9"/>
      <c r="K57" s="9"/>
      <c r="L57" s="9"/>
      <c r="N57" s="3"/>
      <c r="O57" s="3"/>
      <c r="R57" s="28" t="str">
        <f>IF(T57="","",((VLOOKUP(MONTH(O57)&amp;"-"&amp;YEAR(O57),Sheet3!A:F,6,FALSE)-VLOOKUP(MONTH(N57)&amp;"-"&amp;YEAR(N57),Sheet3!A:F,6,FALSE)-1)+((NETWORKDAYS(N57,VLOOKUP(MONTH(N57)&amp;"-"&amp;YEAR(N57),Sheet3!A:E,5,FALSE)))/VLOOKUP(MONTH(N57)&amp;"-"&amp;YEAR(N57),Sheet3!A:E,3,FALSE))+(NETWORKDAYS(VLOOKUP(MONTH(O57)&amp;"-"&amp;YEAR(O57),Sheet3!A:D,4,FALSE),O57)/VLOOKUP(MONTH(O57)&amp;"-"&amp;YEAR(O57),Sheet3!A:D,3,FALSE)))*S57)</f>
        <v/>
      </c>
      <c r="S57" s="28" t="str">
        <f>IF(T57="","",IF(P57="",T57/12*I57/40,T57/12*P57/40))</f>
        <v/>
      </c>
      <c r="T57"/>
    </row>
    <row r="58" spans="2:20" ht="15" x14ac:dyDescent="0.25">
      <c r="B58" s="7"/>
      <c r="I58" s="8"/>
      <c r="J58" s="9"/>
      <c r="K58" s="9"/>
      <c r="L58" s="9"/>
      <c r="N58" s="3"/>
      <c r="O58" s="3"/>
      <c r="R58" s="28" t="str">
        <f>IF(T58="","",((VLOOKUP(MONTH(O58)&amp;"-"&amp;YEAR(O58),Sheet3!A:F,6,FALSE)-VLOOKUP(MONTH(N58)&amp;"-"&amp;YEAR(N58),Sheet3!A:F,6,FALSE)-1)+((NETWORKDAYS(N58,VLOOKUP(MONTH(N58)&amp;"-"&amp;YEAR(N58),Sheet3!A:E,5,FALSE)))/VLOOKUP(MONTH(N58)&amp;"-"&amp;YEAR(N58),Sheet3!A:E,3,FALSE))+(NETWORKDAYS(VLOOKUP(MONTH(O58)&amp;"-"&amp;YEAR(O58),Sheet3!A:D,4,FALSE),O58)/VLOOKUP(MONTH(O58)&amp;"-"&amp;YEAR(O58),Sheet3!A:D,3,FALSE)))*S58)</f>
        <v/>
      </c>
      <c r="S58" s="28" t="str">
        <f>IF(T58="","",IF(P58="",T58/12*I58/40,T58/12*P58/40))</f>
        <v/>
      </c>
      <c r="T58"/>
    </row>
    <row r="59" spans="2:20" ht="15" x14ac:dyDescent="0.25">
      <c r="B59" s="7"/>
      <c r="I59" s="8"/>
      <c r="J59" s="9"/>
      <c r="K59" s="9"/>
      <c r="L59" s="9"/>
      <c r="N59" s="3"/>
      <c r="O59" s="3"/>
      <c r="R59" s="28" t="str">
        <f>IF(T59="","",((VLOOKUP(MONTH(O59)&amp;"-"&amp;YEAR(O59),Sheet3!A:F,6,FALSE)-VLOOKUP(MONTH(N59)&amp;"-"&amp;YEAR(N59),Sheet3!A:F,6,FALSE)-1)+((NETWORKDAYS(N59,VLOOKUP(MONTH(N59)&amp;"-"&amp;YEAR(N59),Sheet3!A:E,5,FALSE)))/VLOOKUP(MONTH(N59)&amp;"-"&amp;YEAR(N59),Sheet3!A:E,3,FALSE))+(NETWORKDAYS(VLOOKUP(MONTH(O59)&amp;"-"&amp;YEAR(O59),Sheet3!A:D,4,FALSE),O59)/VLOOKUP(MONTH(O59)&amp;"-"&amp;YEAR(O59),Sheet3!A:D,3,FALSE)))*S59)</f>
        <v/>
      </c>
      <c r="S59" s="28" t="str">
        <f>IF(T59="","",IF(P59="",T59/12*I59/40,T59/12*P59/40))</f>
        <v/>
      </c>
      <c r="T59"/>
    </row>
    <row r="60" spans="2:20" ht="15" x14ac:dyDescent="0.25">
      <c r="B60" s="7"/>
      <c r="I60" s="8"/>
      <c r="J60" s="9"/>
      <c r="K60" s="9"/>
      <c r="L60" s="9"/>
      <c r="N60" s="3"/>
      <c r="O60" s="3"/>
      <c r="R60" s="28" t="str">
        <f>IF(T60="","",((VLOOKUP(MONTH(O60)&amp;"-"&amp;YEAR(O60),Sheet3!A:F,6,FALSE)-VLOOKUP(MONTH(N60)&amp;"-"&amp;YEAR(N60),Sheet3!A:F,6,FALSE)-1)+((NETWORKDAYS(N60,VLOOKUP(MONTH(N60)&amp;"-"&amp;YEAR(N60),Sheet3!A:E,5,FALSE)))/VLOOKUP(MONTH(N60)&amp;"-"&amp;YEAR(N60),Sheet3!A:E,3,FALSE))+(NETWORKDAYS(VLOOKUP(MONTH(O60)&amp;"-"&amp;YEAR(O60),Sheet3!A:D,4,FALSE),O60)/VLOOKUP(MONTH(O60)&amp;"-"&amp;YEAR(O60),Sheet3!A:D,3,FALSE)))*S60)</f>
        <v/>
      </c>
      <c r="S60" s="28" t="str">
        <f>IF(T60="","",IF(P60="",T60/12*I60/40,T60/12*P60/40))</f>
        <v/>
      </c>
      <c r="T60"/>
    </row>
    <row r="61" spans="2:20" ht="15" x14ac:dyDescent="0.25">
      <c r="B61" s="7"/>
      <c r="I61" s="8"/>
      <c r="J61" s="9"/>
      <c r="K61" s="9"/>
      <c r="L61" s="9"/>
      <c r="N61" s="3"/>
      <c r="O61" s="3"/>
      <c r="R61" s="28" t="str">
        <f>IF(T61="","",((VLOOKUP(MONTH(O61)&amp;"-"&amp;YEAR(O61),Sheet3!A:F,6,FALSE)-VLOOKUP(MONTH(N61)&amp;"-"&amp;YEAR(N61),Sheet3!A:F,6,FALSE)-1)+((NETWORKDAYS(N61,VLOOKUP(MONTH(N61)&amp;"-"&amp;YEAR(N61),Sheet3!A:E,5,FALSE)))/VLOOKUP(MONTH(N61)&amp;"-"&amp;YEAR(N61),Sheet3!A:E,3,FALSE))+(NETWORKDAYS(VLOOKUP(MONTH(O61)&amp;"-"&amp;YEAR(O61),Sheet3!A:D,4,FALSE),O61)/VLOOKUP(MONTH(O61)&amp;"-"&amp;YEAR(O61),Sheet3!A:D,3,FALSE)))*S61)</f>
        <v/>
      </c>
      <c r="S61" s="28" t="str">
        <f>IF(T61="","",IF(P61="",T61/12*I61/40,T61/12*P61/40))</f>
        <v/>
      </c>
      <c r="T61"/>
    </row>
    <row r="62" spans="2:20" ht="15" x14ac:dyDescent="0.25">
      <c r="B62" s="7"/>
      <c r="I62" s="8"/>
      <c r="J62" s="9"/>
      <c r="K62" s="9"/>
      <c r="L62" s="9"/>
      <c r="N62" s="3"/>
      <c r="O62" s="3"/>
      <c r="R62" s="28" t="str">
        <f>IF(T62="","",((VLOOKUP(MONTH(O62)&amp;"-"&amp;YEAR(O62),Sheet3!A:F,6,FALSE)-VLOOKUP(MONTH(N62)&amp;"-"&amp;YEAR(N62),Sheet3!A:F,6,FALSE)-1)+((NETWORKDAYS(N62,VLOOKUP(MONTH(N62)&amp;"-"&amp;YEAR(N62),Sheet3!A:E,5,FALSE)))/VLOOKUP(MONTH(N62)&amp;"-"&amp;YEAR(N62),Sheet3!A:E,3,FALSE))+(NETWORKDAYS(VLOOKUP(MONTH(O62)&amp;"-"&amp;YEAR(O62),Sheet3!A:D,4,FALSE),O62)/VLOOKUP(MONTH(O62)&amp;"-"&amp;YEAR(O62),Sheet3!A:D,3,FALSE)))*S62)</f>
        <v/>
      </c>
      <c r="S62" s="28" t="str">
        <f>IF(T62="","",IF(P62="",T62/12*I62/40,T62/12*P62/40))</f>
        <v/>
      </c>
      <c r="T62"/>
    </row>
    <row r="63" spans="2:20" ht="15" x14ac:dyDescent="0.25">
      <c r="B63" s="7"/>
      <c r="I63" s="8"/>
      <c r="J63" s="9"/>
      <c r="K63" s="9"/>
      <c r="L63" s="9"/>
      <c r="N63" s="3"/>
      <c r="O63" s="3"/>
      <c r="R63" s="28" t="str">
        <f>IF(T63="","",((VLOOKUP(MONTH(O63)&amp;"-"&amp;YEAR(O63),Sheet3!A:F,6,FALSE)-VLOOKUP(MONTH(N63)&amp;"-"&amp;YEAR(N63),Sheet3!A:F,6,FALSE)-1)+((NETWORKDAYS(N63,VLOOKUP(MONTH(N63)&amp;"-"&amp;YEAR(N63),Sheet3!A:E,5,FALSE)))/VLOOKUP(MONTH(N63)&amp;"-"&amp;YEAR(N63),Sheet3!A:E,3,FALSE))+(NETWORKDAYS(VLOOKUP(MONTH(O63)&amp;"-"&amp;YEAR(O63),Sheet3!A:D,4,FALSE),O63)/VLOOKUP(MONTH(O63)&amp;"-"&amp;YEAR(O63),Sheet3!A:D,3,FALSE)))*S63)</f>
        <v/>
      </c>
      <c r="S63" s="28" t="str">
        <f>IF(T63="","",IF(P63="",T63/12*I63/40,T63/12*P63/40))</f>
        <v/>
      </c>
      <c r="T63"/>
    </row>
    <row r="64" spans="2:20" ht="15" x14ac:dyDescent="0.25">
      <c r="B64" s="7"/>
      <c r="I64" s="8"/>
      <c r="J64" s="9"/>
      <c r="K64" s="9"/>
      <c r="L64" s="9"/>
      <c r="N64" s="3"/>
      <c r="O64" s="3"/>
      <c r="R64" s="28" t="str">
        <f>IF(T64="","",((VLOOKUP(MONTH(O64)&amp;"-"&amp;YEAR(O64),Sheet3!A:F,6,FALSE)-VLOOKUP(MONTH(N64)&amp;"-"&amp;YEAR(N64),Sheet3!A:F,6,FALSE)-1)+((NETWORKDAYS(N64,VLOOKUP(MONTH(N64)&amp;"-"&amp;YEAR(N64),Sheet3!A:E,5,FALSE)))/VLOOKUP(MONTH(N64)&amp;"-"&amp;YEAR(N64),Sheet3!A:E,3,FALSE))+(NETWORKDAYS(VLOOKUP(MONTH(O64)&amp;"-"&amp;YEAR(O64),Sheet3!A:D,4,FALSE),O64)/VLOOKUP(MONTH(O64)&amp;"-"&amp;YEAR(O64),Sheet3!A:D,3,FALSE)))*S64)</f>
        <v/>
      </c>
      <c r="S64" s="28" t="str">
        <f>IF(T64="","",IF(P64="",T64/12*I64/40,T64/12*P64/40))</f>
        <v/>
      </c>
      <c r="T64"/>
    </row>
    <row r="65" spans="2:20" ht="15" x14ac:dyDescent="0.25">
      <c r="B65" s="7"/>
      <c r="I65" s="8"/>
      <c r="J65" s="9"/>
      <c r="K65" s="9"/>
      <c r="L65" s="9"/>
      <c r="N65" s="3"/>
      <c r="O65" s="3"/>
      <c r="R65" s="28" t="str">
        <f>IF(T65="","",((VLOOKUP(MONTH(O65)&amp;"-"&amp;YEAR(O65),Sheet3!A:F,6,FALSE)-VLOOKUP(MONTH(N65)&amp;"-"&amp;YEAR(N65),Sheet3!A:F,6,FALSE)-1)+((NETWORKDAYS(N65,VLOOKUP(MONTH(N65)&amp;"-"&amp;YEAR(N65),Sheet3!A:E,5,FALSE)))/VLOOKUP(MONTH(N65)&amp;"-"&amp;YEAR(N65),Sheet3!A:E,3,FALSE))+(NETWORKDAYS(VLOOKUP(MONTH(O65)&amp;"-"&amp;YEAR(O65),Sheet3!A:D,4,FALSE),O65)/VLOOKUP(MONTH(O65)&amp;"-"&amp;YEAR(O65),Sheet3!A:D,3,FALSE)))*S65)</f>
        <v/>
      </c>
      <c r="S65" s="28" t="str">
        <f>IF(T65="","",IF(P65="",T65/12*I65/40,T65/12*P65/40))</f>
        <v/>
      </c>
      <c r="T65"/>
    </row>
    <row r="66" spans="2:20" ht="15" x14ac:dyDescent="0.25">
      <c r="B66" s="7"/>
      <c r="I66" s="8"/>
      <c r="J66" s="9"/>
      <c r="K66" s="9"/>
      <c r="L66" s="9"/>
      <c r="N66" s="3"/>
      <c r="O66" s="3"/>
      <c r="R66" s="28" t="str">
        <f>IF(T66="","",((VLOOKUP(MONTH(O66)&amp;"-"&amp;YEAR(O66),Sheet3!A:F,6,FALSE)-VLOOKUP(MONTH(N66)&amp;"-"&amp;YEAR(N66),Sheet3!A:F,6,FALSE)-1)+((NETWORKDAYS(N66,VLOOKUP(MONTH(N66)&amp;"-"&amp;YEAR(N66),Sheet3!A:E,5,FALSE)))/VLOOKUP(MONTH(N66)&amp;"-"&amp;YEAR(N66),Sheet3!A:E,3,FALSE))+(NETWORKDAYS(VLOOKUP(MONTH(O66)&amp;"-"&amp;YEAR(O66),Sheet3!A:D,4,FALSE),O66)/VLOOKUP(MONTH(O66)&amp;"-"&amp;YEAR(O66),Sheet3!A:D,3,FALSE)))*S66)</f>
        <v/>
      </c>
      <c r="S66" s="28" t="str">
        <f>IF(T66="","",IF(P66="",T66/12*I66/40,T66/12*P66/40))</f>
        <v/>
      </c>
      <c r="T66"/>
    </row>
    <row r="67" spans="2:20" ht="15" x14ac:dyDescent="0.25">
      <c r="B67" s="7"/>
      <c r="I67" s="8"/>
      <c r="J67" s="9"/>
      <c r="K67" s="9"/>
      <c r="L67" s="9"/>
      <c r="N67" s="3"/>
      <c r="O67" s="3"/>
      <c r="R67" s="28" t="str">
        <f>IF(T67="","",((VLOOKUP(MONTH(O67)&amp;"-"&amp;YEAR(O67),Sheet3!A:F,6,FALSE)-VLOOKUP(MONTH(N67)&amp;"-"&amp;YEAR(N67),Sheet3!A:F,6,FALSE)-1)+((NETWORKDAYS(N67,VLOOKUP(MONTH(N67)&amp;"-"&amp;YEAR(N67),Sheet3!A:E,5,FALSE)))/VLOOKUP(MONTH(N67)&amp;"-"&amp;YEAR(N67),Sheet3!A:E,3,FALSE))+(NETWORKDAYS(VLOOKUP(MONTH(O67)&amp;"-"&amp;YEAR(O67),Sheet3!A:D,4,FALSE),O67)/VLOOKUP(MONTH(O67)&amp;"-"&amp;YEAR(O67),Sheet3!A:D,3,FALSE)))*S67)</f>
        <v/>
      </c>
      <c r="S67" s="28" t="str">
        <f>IF(T67="","",IF(P67="",T67/12*I67/40,T67/12*P67/40))</f>
        <v/>
      </c>
      <c r="T67"/>
    </row>
    <row r="68" spans="2:20" ht="15" x14ac:dyDescent="0.25">
      <c r="B68" s="7"/>
      <c r="I68" s="8"/>
      <c r="J68" s="9"/>
      <c r="K68" s="9"/>
      <c r="L68" s="9"/>
      <c r="N68" s="3"/>
      <c r="O68" s="3"/>
      <c r="R68" s="28" t="str">
        <f>IF(T68="","",((VLOOKUP(MONTH(O68)&amp;"-"&amp;YEAR(O68),Sheet3!A:F,6,FALSE)-VLOOKUP(MONTH(N68)&amp;"-"&amp;YEAR(N68),Sheet3!A:F,6,FALSE)-1)+((NETWORKDAYS(N68,VLOOKUP(MONTH(N68)&amp;"-"&amp;YEAR(N68),Sheet3!A:E,5,FALSE)))/VLOOKUP(MONTH(N68)&amp;"-"&amp;YEAR(N68),Sheet3!A:E,3,FALSE))+(NETWORKDAYS(VLOOKUP(MONTH(O68)&amp;"-"&amp;YEAR(O68),Sheet3!A:D,4,FALSE),O68)/VLOOKUP(MONTH(O68)&amp;"-"&amp;YEAR(O68),Sheet3!A:D,3,FALSE)))*S68)</f>
        <v/>
      </c>
      <c r="S68" s="28" t="str">
        <f>IF(T68="","",IF(P68="",T68/12*I68/40,T68/12*P68/40))</f>
        <v/>
      </c>
      <c r="T68"/>
    </row>
    <row r="69" spans="2:20" ht="15" x14ac:dyDescent="0.25">
      <c r="B69" s="7"/>
      <c r="I69" s="8"/>
      <c r="J69" s="9"/>
      <c r="K69" s="9"/>
      <c r="L69" s="9"/>
      <c r="N69" s="3"/>
      <c r="O69" s="3"/>
      <c r="R69" s="28" t="str">
        <f>IF(T69="","",((VLOOKUP(MONTH(O69)&amp;"-"&amp;YEAR(O69),Sheet3!A:F,6,FALSE)-VLOOKUP(MONTH(N69)&amp;"-"&amp;YEAR(N69),Sheet3!A:F,6,FALSE)-1)+((NETWORKDAYS(N69,VLOOKUP(MONTH(N69)&amp;"-"&amp;YEAR(N69),Sheet3!A:E,5,FALSE)))/VLOOKUP(MONTH(N69)&amp;"-"&amp;YEAR(N69),Sheet3!A:E,3,FALSE))+(NETWORKDAYS(VLOOKUP(MONTH(O69)&amp;"-"&amp;YEAR(O69),Sheet3!A:D,4,FALSE),O69)/VLOOKUP(MONTH(O69)&amp;"-"&amp;YEAR(O69),Sheet3!A:D,3,FALSE)))*S69)</f>
        <v/>
      </c>
      <c r="S69" s="28" t="str">
        <f>IF(T69="","",IF(P69="",T69/12*I69/40,T69/12*P69/40))</f>
        <v/>
      </c>
      <c r="T69"/>
    </row>
    <row r="70" spans="2:20" ht="15" x14ac:dyDescent="0.25">
      <c r="B70" s="7"/>
      <c r="I70" s="8"/>
      <c r="J70" s="9"/>
      <c r="K70" s="9"/>
      <c r="L70" s="9"/>
      <c r="N70" s="3"/>
      <c r="O70" s="3"/>
      <c r="R70" s="28" t="str">
        <f>IF(T70="","",((VLOOKUP(MONTH(O70)&amp;"-"&amp;YEAR(O70),Sheet3!A:F,6,FALSE)-VLOOKUP(MONTH(N70)&amp;"-"&amp;YEAR(N70),Sheet3!A:F,6,FALSE)-1)+((NETWORKDAYS(N70,VLOOKUP(MONTH(N70)&amp;"-"&amp;YEAR(N70),Sheet3!A:E,5,FALSE)))/VLOOKUP(MONTH(N70)&amp;"-"&amp;YEAR(N70),Sheet3!A:E,3,FALSE))+(NETWORKDAYS(VLOOKUP(MONTH(O70)&amp;"-"&amp;YEAR(O70),Sheet3!A:D,4,FALSE),O70)/VLOOKUP(MONTH(O70)&amp;"-"&amp;YEAR(O70),Sheet3!A:D,3,FALSE)))*S70)</f>
        <v/>
      </c>
      <c r="S70" s="28" t="str">
        <f>IF(T70="","",IF(P70="",T70/12*I70/40,T70/12*P70/40))</f>
        <v/>
      </c>
      <c r="T70"/>
    </row>
    <row r="71" spans="2:20" ht="15" x14ac:dyDescent="0.25">
      <c r="B71" s="7"/>
      <c r="I71" s="8"/>
      <c r="J71" s="9"/>
      <c r="K71" s="9"/>
      <c r="L71" s="9"/>
      <c r="N71" s="3"/>
      <c r="O71" s="3"/>
      <c r="R71" s="28" t="str">
        <f>IF(T71="","",((VLOOKUP(MONTH(O71)&amp;"-"&amp;YEAR(O71),Sheet3!A:F,6,FALSE)-VLOOKUP(MONTH(N71)&amp;"-"&amp;YEAR(N71),Sheet3!A:F,6,FALSE)-1)+((NETWORKDAYS(N71,VLOOKUP(MONTH(N71)&amp;"-"&amp;YEAR(N71),Sheet3!A:E,5,FALSE)))/VLOOKUP(MONTH(N71)&amp;"-"&amp;YEAR(N71),Sheet3!A:E,3,FALSE))+(NETWORKDAYS(VLOOKUP(MONTH(O71)&amp;"-"&amp;YEAR(O71),Sheet3!A:D,4,FALSE),O71)/VLOOKUP(MONTH(O71)&amp;"-"&amp;YEAR(O71),Sheet3!A:D,3,FALSE)))*S71)</f>
        <v/>
      </c>
      <c r="S71" s="28" t="str">
        <f>IF(T71="","",IF(P71="",T71/12*I71/40,T71/12*P71/40))</f>
        <v/>
      </c>
      <c r="T71"/>
    </row>
    <row r="72" spans="2:20" ht="15" x14ac:dyDescent="0.25">
      <c r="B72" s="7"/>
      <c r="I72" s="8"/>
      <c r="J72" s="9"/>
      <c r="K72" s="9"/>
      <c r="L72" s="9"/>
      <c r="N72" s="3"/>
      <c r="O72" s="3"/>
      <c r="R72" s="28" t="str">
        <f>IF(T72="","",((VLOOKUP(MONTH(O72)&amp;"-"&amp;YEAR(O72),Sheet3!A:F,6,FALSE)-VLOOKUP(MONTH(N72)&amp;"-"&amp;YEAR(N72),Sheet3!A:F,6,FALSE)-1)+((NETWORKDAYS(N72,VLOOKUP(MONTH(N72)&amp;"-"&amp;YEAR(N72),Sheet3!A:E,5,FALSE)))/VLOOKUP(MONTH(N72)&amp;"-"&amp;YEAR(N72),Sheet3!A:E,3,FALSE))+(NETWORKDAYS(VLOOKUP(MONTH(O72)&amp;"-"&amp;YEAR(O72),Sheet3!A:D,4,FALSE),O72)/VLOOKUP(MONTH(O72)&amp;"-"&amp;YEAR(O72),Sheet3!A:D,3,FALSE)))*S72)</f>
        <v/>
      </c>
      <c r="S72" s="28" t="str">
        <f>IF(T72="","",IF(P72="",T72/12*I72/40,T72/12*P72/40))</f>
        <v/>
      </c>
      <c r="T72"/>
    </row>
    <row r="73" spans="2:20" ht="15" x14ac:dyDescent="0.25">
      <c r="B73" s="7"/>
      <c r="I73" s="8"/>
      <c r="J73" s="9"/>
      <c r="K73" s="9"/>
      <c r="L73" s="9"/>
      <c r="N73" s="3"/>
      <c r="O73" s="3"/>
      <c r="R73" s="28" t="str">
        <f>IF(T73="","",((VLOOKUP(MONTH(O73)&amp;"-"&amp;YEAR(O73),Sheet3!A:F,6,FALSE)-VLOOKUP(MONTH(N73)&amp;"-"&amp;YEAR(N73),Sheet3!A:F,6,FALSE)-1)+((NETWORKDAYS(N73,VLOOKUP(MONTH(N73)&amp;"-"&amp;YEAR(N73),Sheet3!A:E,5,FALSE)))/VLOOKUP(MONTH(N73)&amp;"-"&amp;YEAR(N73),Sheet3!A:E,3,FALSE))+(NETWORKDAYS(VLOOKUP(MONTH(O73)&amp;"-"&amp;YEAR(O73),Sheet3!A:D,4,FALSE),O73)/VLOOKUP(MONTH(O73)&amp;"-"&amp;YEAR(O73),Sheet3!A:D,3,FALSE)))*S73)</f>
        <v/>
      </c>
      <c r="S73" s="28" t="str">
        <f>IF(T73="","",IF(P73="",T73/12*I73/40,T73/12*P73/40))</f>
        <v/>
      </c>
      <c r="T73"/>
    </row>
    <row r="74" spans="2:20" ht="15" x14ac:dyDescent="0.25">
      <c r="B74" s="7"/>
      <c r="I74" s="8"/>
      <c r="J74" s="9"/>
      <c r="K74" s="9"/>
      <c r="L74" s="9"/>
      <c r="N74" s="3"/>
      <c r="O74" s="3"/>
      <c r="R74" s="28" t="str">
        <f>IF(T74="","",((VLOOKUP(MONTH(O74)&amp;"-"&amp;YEAR(O74),Sheet3!A:F,6,FALSE)-VLOOKUP(MONTH(N74)&amp;"-"&amp;YEAR(N74),Sheet3!A:F,6,FALSE)-1)+((NETWORKDAYS(N74,VLOOKUP(MONTH(N74)&amp;"-"&amp;YEAR(N74),Sheet3!A:E,5,FALSE)))/VLOOKUP(MONTH(N74)&amp;"-"&amp;YEAR(N74),Sheet3!A:E,3,FALSE))+(NETWORKDAYS(VLOOKUP(MONTH(O74)&amp;"-"&amp;YEAR(O74),Sheet3!A:D,4,FALSE),O74)/VLOOKUP(MONTH(O74)&amp;"-"&amp;YEAR(O74),Sheet3!A:D,3,FALSE)))*S74)</f>
        <v/>
      </c>
      <c r="S74" s="28" t="str">
        <f>IF(T74="","",IF(P74="",T74/12*I74/40,T74/12*P74/40))</f>
        <v/>
      </c>
      <c r="T74"/>
    </row>
    <row r="75" spans="2:20" ht="15" x14ac:dyDescent="0.25">
      <c r="B75" s="7"/>
      <c r="I75" s="8"/>
      <c r="J75" s="9"/>
      <c r="K75" s="9"/>
      <c r="L75" s="9"/>
      <c r="N75" s="3"/>
      <c r="O75" s="3"/>
      <c r="R75" s="28" t="str">
        <f>IF(T75="","",((VLOOKUP(MONTH(O75)&amp;"-"&amp;YEAR(O75),Sheet3!A:F,6,FALSE)-VLOOKUP(MONTH(N75)&amp;"-"&amp;YEAR(N75),Sheet3!A:F,6,FALSE)-1)+((NETWORKDAYS(N75,VLOOKUP(MONTH(N75)&amp;"-"&amp;YEAR(N75),Sheet3!A:E,5,FALSE)))/VLOOKUP(MONTH(N75)&amp;"-"&amp;YEAR(N75),Sheet3!A:E,3,FALSE))+(NETWORKDAYS(VLOOKUP(MONTH(O75)&amp;"-"&amp;YEAR(O75),Sheet3!A:D,4,FALSE),O75)/VLOOKUP(MONTH(O75)&amp;"-"&amp;YEAR(O75),Sheet3!A:D,3,FALSE)))*S75)</f>
        <v/>
      </c>
      <c r="S75" s="28" t="str">
        <f>IF(T75="","",IF(P75="",T75/12*I75/40,T75/12*P75/40))</f>
        <v/>
      </c>
      <c r="T75"/>
    </row>
    <row r="76" spans="2:20" ht="15" x14ac:dyDescent="0.25">
      <c r="B76" s="7"/>
      <c r="I76" s="8"/>
      <c r="J76" s="9"/>
      <c r="K76" s="9"/>
      <c r="L76" s="9"/>
      <c r="N76" s="3"/>
      <c r="O76" s="3"/>
      <c r="R76" s="28" t="str">
        <f>IF(T76="","",((VLOOKUP(MONTH(O76)&amp;"-"&amp;YEAR(O76),Sheet3!A:F,6,FALSE)-VLOOKUP(MONTH(N76)&amp;"-"&amp;YEAR(N76),Sheet3!A:F,6,FALSE)-1)+((NETWORKDAYS(N76,VLOOKUP(MONTH(N76)&amp;"-"&amp;YEAR(N76),Sheet3!A:E,5,FALSE)))/VLOOKUP(MONTH(N76)&amp;"-"&amp;YEAR(N76),Sheet3!A:E,3,FALSE))+(NETWORKDAYS(VLOOKUP(MONTH(O76)&amp;"-"&amp;YEAR(O76),Sheet3!A:D,4,FALSE),O76)/VLOOKUP(MONTH(O76)&amp;"-"&amp;YEAR(O76),Sheet3!A:D,3,FALSE)))*S76)</f>
        <v/>
      </c>
      <c r="S76" s="28" t="str">
        <f>IF(T76="","",IF(P76="",T76/12*I76/40,T76/12*P76/40))</f>
        <v/>
      </c>
      <c r="T76"/>
    </row>
    <row r="77" spans="2:20" ht="15" x14ac:dyDescent="0.25">
      <c r="B77" s="7"/>
      <c r="I77" s="8"/>
      <c r="J77" s="9"/>
      <c r="K77" s="9"/>
      <c r="L77" s="9"/>
      <c r="N77" s="3"/>
      <c r="O77" s="3"/>
      <c r="R77" s="28" t="str">
        <f>IF(T77="","",((VLOOKUP(MONTH(O77)&amp;"-"&amp;YEAR(O77),Sheet3!A:F,6,FALSE)-VLOOKUP(MONTH(N77)&amp;"-"&amp;YEAR(N77),Sheet3!A:F,6,FALSE)-1)+((NETWORKDAYS(N77,VLOOKUP(MONTH(N77)&amp;"-"&amp;YEAR(N77),Sheet3!A:E,5,FALSE)))/VLOOKUP(MONTH(N77)&amp;"-"&amp;YEAR(N77),Sheet3!A:E,3,FALSE))+(NETWORKDAYS(VLOOKUP(MONTH(O77)&amp;"-"&amp;YEAR(O77),Sheet3!A:D,4,FALSE),O77)/VLOOKUP(MONTH(O77)&amp;"-"&amp;YEAR(O77),Sheet3!A:D,3,FALSE)))*S77)</f>
        <v/>
      </c>
      <c r="S77" s="28" t="str">
        <f>IF(T77="","",IF(P77="",T77/12*I77/40,T77/12*P77/40))</f>
        <v/>
      </c>
      <c r="T77"/>
    </row>
    <row r="78" spans="2:20" ht="15" x14ac:dyDescent="0.25">
      <c r="B78" s="7"/>
      <c r="I78" s="8"/>
      <c r="J78" s="9"/>
      <c r="K78" s="9"/>
      <c r="L78" s="9"/>
      <c r="N78" s="3"/>
      <c r="O78" s="3"/>
      <c r="R78" s="28" t="str">
        <f>IF(T78="","",((VLOOKUP(MONTH(O78)&amp;"-"&amp;YEAR(O78),Sheet3!A:F,6,FALSE)-VLOOKUP(MONTH(N78)&amp;"-"&amp;YEAR(N78),Sheet3!A:F,6,FALSE)-1)+((NETWORKDAYS(N78,VLOOKUP(MONTH(N78)&amp;"-"&amp;YEAR(N78),Sheet3!A:E,5,FALSE)))/VLOOKUP(MONTH(N78)&amp;"-"&amp;YEAR(N78),Sheet3!A:E,3,FALSE))+(NETWORKDAYS(VLOOKUP(MONTH(O78)&amp;"-"&amp;YEAR(O78),Sheet3!A:D,4,FALSE),O78)/VLOOKUP(MONTH(O78)&amp;"-"&amp;YEAR(O78),Sheet3!A:D,3,FALSE)))*S78)</f>
        <v/>
      </c>
      <c r="S78" s="28" t="str">
        <f>IF(T78="","",IF(P78="",T78/12*I78/40,T78/12*P78/40))</f>
        <v/>
      </c>
      <c r="T78"/>
    </row>
    <row r="79" spans="2:20" ht="15" x14ac:dyDescent="0.25">
      <c r="B79" s="7"/>
      <c r="I79" s="8"/>
      <c r="J79" s="9"/>
      <c r="K79" s="9"/>
      <c r="L79" s="9"/>
      <c r="N79" s="3"/>
      <c r="O79" s="3"/>
      <c r="R79" s="28" t="str">
        <f>IF(T79="","",((VLOOKUP(MONTH(O79)&amp;"-"&amp;YEAR(O79),Sheet3!A:F,6,FALSE)-VLOOKUP(MONTH(N79)&amp;"-"&amp;YEAR(N79),Sheet3!A:F,6,FALSE)-1)+((NETWORKDAYS(N79,VLOOKUP(MONTH(N79)&amp;"-"&amp;YEAR(N79),Sheet3!A:E,5,FALSE)))/VLOOKUP(MONTH(N79)&amp;"-"&amp;YEAR(N79),Sheet3!A:E,3,FALSE))+(NETWORKDAYS(VLOOKUP(MONTH(O79)&amp;"-"&amp;YEAR(O79),Sheet3!A:D,4,FALSE),O79)/VLOOKUP(MONTH(O79)&amp;"-"&amp;YEAR(O79),Sheet3!A:D,3,FALSE)))*S79)</f>
        <v/>
      </c>
      <c r="S79" s="28" t="str">
        <f>IF(T79="","",IF(P79="",T79/12*I79/40,T79/12*P79/40))</f>
        <v/>
      </c>
      <c r="T79"/>
    </row>
    <row r="80" spans="2:20" ht="15" x14ac:dyDescent="0.25">
      <c r="B80" s="7"/>
      <c r="I80" s="8"/>
      <c r="J80" s="9"/>
      <c r="K80" s="9"/>
      <c r="L80" s="9"/>
      <c r="N80" s="3"/>
      <c r="O80" s="3"/>
      <c r="R80" s="28" t="str">
        <f>IF(T80="","",((VLOOKUP(MONTH(O80)&amp;"-"&amp;YEAR(O80),Sheet3!A:F,6,FALSE)-VLOOKUP(MONTH(N80)&amp;"-"&amp;YEAR(N80),Sheet3!A:F,6,FALSE)-1)+((NETWORKDAYS(N80,VLOOKUP(MONTH(N80)&amp;"-"&amp;YEAR(N80),Sheet3!A:E,5,FALSE)))/VLOOKUP(MONTH(N80)&amp;"-"&amp;YEAR(N80),Sheet3!A:E,3,FALSE))+(NETWORKDAYS(VLOOKUP(MONTH(O80)&amp;"-"&amp;YEAR(O80),Sheet3!A:D,4,FALSE),O80)/VLOOKUP(MONTH(O80)&amp;"-"&amp;YEAR(O80),Sheet3!A:D,3,FALSE)))*S80)</f>
        <v/>
      </c>
      <c r="S80" s="28" t="str">
        <f>IF(T80="","",IF(P80="",T80/12*I80/40,T80/12*P80/40))</f>
        <v/>
      </c>
      <c r="T80"/>
    </row>
    <row r="81" spans="2:20" ht="15" x14ac:dyDescent="0.25">
      <c r="B81" s="7"/>
      <c r="I81" s="8"/>
      <c r="J81" s="9"/>
      <c r="K81" s="9"/>
      <c r="L81" s="9"/>
      <c r="N81" s="3"/>
      <c r="O81" s="3"/>
      <c r="R81" s="28" t="str">
        <f>IF(T81="","",((VLOOKUP(MONTH(O81)&amp;"-"&amp;YEAR(O81),Sheet3!A:F,6,FALSE)-VLOOKUP(MONTH(N81)&amp;"-"&amp;YEAR(N81),Sheet3!A:F,6,FALSE)-1)+((NETWORKDAYS(N81,VLOOKUP(MONTH(N81)&amp;"-"&amp;YEAR(N81),Sheet3!A:E,5,FALSE)))/VLOOKUP(MONTH(N81)&amp;"-"&amp;YEAR(N81),Sheet3!A:E,3,FALSE))+(NETWORKDAYS(VLOOKUP(MONTH(O81)&amp;"-"&amp;YEAR(O81),Sheet3!A:D,4,FALSE),O81)/VLOOKUP(MONTH(O81)&amp;"-"&amp;YEAR(O81),Sheet3!A:D,3,FALSE)))*S81)</f>
        <v/>
      </c>
      <c r="S81" s="28" t="str">
        <f>IF(T81="","",IF(P81="",T81/12*I81/40,T81/12*P81/40))</f>
        <v/>
      </c>
      <c r="T81"/>
    </row>
    <row r="82" spans="2:20" ht="15" x14ac:dyDescent="0.25">
      <c r="B82" s="7"/>
      <c r="I82" s="8"/>
      <c r="J82" s="9"/>
      <c r="K82" s="9"/>
      <c r="L82" s="9"/>
      <c r="N82" s="3"/>
      <c r="O82" s="3"/>
      <c r="R82" s="28" t="str">
        <f>IF(T82="","",((VLOOKUP(MONTH(O82)&amp;"-"&amp;YEAR(O82),Sheet3!A:F,6,FALSE)-VLOOKUP(MONTH(N82)&amp;"-"&amp;YEAR(N82),Sheet3!A:F,6,FALSE)-1)+((NETWORKDAYS(N82,VLOOKUP(MONTH(N82)&amp;"-"&amp;YEAR(N82),Sheet3!A:E,5,FALSE)))/VLOOKUP(MONTH(N82)&amp;"-"&amp;YEAR(N82),Sheet3!A:E,3,FALSE))+(NETWORKDAYS(VLOOKUP(MONTH(O82)&amp;"-"&amp;YEAR(O82),Sheet3!A:D,4,FALSE),O82)/VLOOKUP(MONTH(O82)&amp;"-"&amp;YEAR(O82),Sheet3!A:D,3,FALSE)))*S82)</f>
        <v/>
      </c>
      <c r="S82" s="28" t="str">
        <f>IF(T82="","",IF(P82="",T82/12*I82/40,T82/12*P82/40))</f>
        <v/>
      </c>
      <c r="T82"/>
    </row>
    <row r="83" spans="2:20" ht="15" x14ac:dyDescent="0.25">
      <c r="B83" s="7"/>
      <c r="I83" s="8"/>
      <c r="J83" s="9"/>
      <c r="K83" s="9"/>
      <c r="L83" s="9"/>
      <c r="N83" s="3"/>
      <c r="O83" s="3"/>
      <c r="R83" s="28" t="str">
        <f>IF(T83="","",((VLOOKUP(MONTH(O83)&amp;"-"&amp;YEAR(O83),Sheet3!A:F,6,FALSE)-VLOOKUP(MONTH(N83)&amp;"-"&amp;YEAR(N83),Sheet3!A:F,6,FALSE)-1)+((NETWORKDAYS(N83,VLOOKUP(MONTH(N83)&amp;"-"&amp;YEAR(N83),Sheet3!A:E,5,FALSE)))/VLOOKUP(MONTH(N83)&amp;"-"&amp;YEAR(N83),Sheet3!A:E,3,FALSE))+(NETWORKDAYS(VLOOKUP(MONTH(O83)&amp;"-"&amp;YEAR(O83),Sheet3!A:D,4,FALSE),O83)/VLOOKUP(MONTH(O83)&amp;"-"&amp;YEAR(O83),Sheet3!A:D,3,FALSE)))*S83)</f>
        <v/>
      </c>
      <c r="S83" s="28" t="str">
        <f>IF(T83="","",IF(P83="",T83/12*I83/40,T83/12*P83/40))</f>
        <v/>
      </c>
      <c r="T83"/>
    </row>
    <row r="84" spans="2:20" ht="15" x14ac:dyDescent="0.25">
      <c r="B84" s="7"/>
      <c r="I84" s="8"/>
      <c r="J84" s="9"/>
      <c r="K84" s="9"/>
      <c r="L84" s="9"/>
      <c r="N84" s="3"/>
      <c r="O84" s="3"/>
      <c r="R84" s="28" t="str">
        <f>IF(T84="","",((VLOOKUP(MONTH(O84)&amp;"-"&amp;YEAR(O84),Sheet3!A:F,6,FALSE)-VLOOKUP(MONTH(N84)&amp;"-"&amp;YEAR(N84),Sheet3!A:F,6,FALSE)-1)+((NETWORKDAYS(N84,VLOOKUP(MONTH(N84)&amp;"-"&amp;YEAR(N84),Sheet3!A:E,5,FALSE)))/VLOOKUP(MONTH(N84)&amp;"-"&amp;YEAR(N84),Sheet3!A:E,3,FALSE))+(NETWORKDAYS(VLOOKUP(MONTH(O84)&amp;"-"&amp;YEAR(O84),Sheet3!A:D,4,FALSE),O84)/VLOOKUP(MONTH(O84)&amp;"-"&amp;YEAR(O84),Sheet3!A:D,3,FALSE)))*S84)</f>
        <v/>
      </c>
      <c r="S84" s="28" t="str">
        <f>IF(T84="","",IF(P84="",T84/12*I84/40,T84/12*P84/40))</f>
        <v/>
      </c>
      <c r="T84"/>
    </row>
    <row r="85" spans="2:20" ht="15" x14ac:dyDescent="0.25">
      <c r="B85" s="7"/>
      <c r="I85" s="8"/>
      <c r="J85" s="9"/>
      <c r="K85" s="9"/>
      <c r="L85" s="9"/>
      <c r="N85" s="3"/>
      <c r="O85" s="3"/>
      <c r="R85" s="28" t="str">
        <f>IF(T85="","",((VLOOKUP(MONTH(O85)&amp;"-"&amp;YEAR(O85),Sheet3!A:F,6,FALSE)-VLOOKUP(MONTH(N85)&amp;"-"&amp;YEAR(N85),Sheet3!A:F,6,FALSE)-1)+((NETWORKDAYS(N85,VLOOKUP(MONTH(N85)&amp;"-"&amp;YEAR(N85),Sheet3!A:E,5,FALSE)))/VLOOKUP(MONTH(N85)&amp;"-"&amp;YEAR(N85),Sheet3!A:E,3,FALSE))+(NETWORKDAYS(VLOOKUP(MONTH(O85)&amp;"-"&amp;YEAR(O85),Sheet3!A:D,4,FALSE),O85)/VLOOKUP(MONTH(O85)&amp;"-"&amp;YEAR(O85),Sheet3!A:D,3,FALSE)))*S85)</f>
        <v/>
      </c>
      <c r="S85" s="28" t="str">
        <f>IF(T85="","",IF(P85="",T85/12*I85/40,T85/12*P85/40))</f>
        <v/>
      </c>
      <c r="T85"/>
    </row>
    <row r="86" spans="2:20" ht="15" x14ac:dyDescent="0.25">
      <c r="B86" s="7"/>
      <c r="I86" s="8"/>
      <c r="J86" s="9"/>
      <c r="K86" s="9"/>
      <c r="L86" s="9"/>
      <c r="N86" s="3"/>
      <c r="O86" s="3"/>
      <c r="R86" s="28" t="str">
        <f>IF(T86="","",((VLOOKUP(MONTH(O86)&amp;"-"&amp;YEAR(O86),Sheet3!A:F,6,FALSE)-VLOOKUP(MONTH(N86)&amp;"-"&amp;YEAR(N86),Sheet3!A:F,6,FALSE)-1)+((NETWORKDAYS(N86,VLOOKUP(MONTH(N86)&amp;"-"&amp;YEAR(N86),Sheet3!A:E,5,FALSE)))/VLOOKUP(MONTH(N86)&amp;"-"&amp;YEAR(N86),Sheet3!A:E,3,FALSE))+(NETWORKDAYS(VLOOKUP(MONTH(O86)&amp;"-"&amp;YEAR(O86),Sheet3!A:D,4,FALSE),O86)/VLOOKUP(MONTH(O86)&amp;"-"&amp;YEAR(O86),Sheet3!A:D,3,FALSE)))*S86)</f>
        <v/>
      </c>
      <c r="S86" s="28" t="str">
        <f>IF(T86="","",IF(P86="",T86/12*I86/40,T86/12*P86/40))</f>
        <v/>
      </c>
      <c r="T86"/>
    </row>
    <row r="87" spans="2:20" ht="15" x14ac:dyDescent="0.25">
      <c r="B87" s="7"/>
      <c r="I87" s="8"/>
      <c r="J87" s="9"/>
      <c r="K87" s="9"/>
      <c r="L87" s="9"/>
      <c r="N87" s="3"/>
      <c r="O87" s="3"/>
      <c r="R87" s="28" t="str">
        <f>IF(T87="","",((VLOOKUP(MONTH(O87)&amp;"-"&amp;YEAR(O87),Sheet3!A:F,6,FALSE)-VLOOKUP(MONTH(N87)&amp;"-"&amp;YEAR(N87),Sheet3!A:F,6,FALSE)-1)+((NETWORKDAYS(N87,VLOOKUP(MONTH(N87)&amp;"-"&amp;YEAR(N87),Sheet3!A:E,5,FALSE)))/VLOOKUP(MONTH(N87)&amp;"-"&amp;YEAR(N87),Sheet3!A:E,3,FALSE))+(NETWORKDAYS(VLOOKUP(MONTH(O87)&amp;"-"&amp;YEAR(O87),Sheet3!A:D,4,FALSE),O87)/VLOOKUP(MONTH(O87)&amp;"-"&amp;YEAR(O87),Sheet3!A:D,3,FALSE)))*S87)</f>
        <v/>
      </c>
      <c r="S87" s="28" t="str">
        <f>IF(T87="","",IF(P87="",T87/12*I87/40,T87/12*P87/40))</f>
        <v/>
      </c>
      <c r="T87"/>
    </row>
    <row r="88" spans="2:20" ht="15" x14ac:dyDescent="0.25">
      <c r="B88" s="7"/>
      <c r="I88" s="8"/>
      <c r="J88" s="9"/>
      <c r="K88" s="9"/>
      <c r="L88" s="9"/>
      <c r="N88" s="3"/>
      <c r="O88" s="3"/>
      <c r="R88" s="28" t="str">
        <f>IF(T88="","",((VLOOKUP(MONTH(O88)&amp;"-"&amp;YEAR(O88),Sheet3!A:F,6,FALSE)-VLOOKUP(MONTH(N88)&amp;"-"&amp;YEAR(N88),Sheet3!A:F,6,FALSE)-1)+((NETWORKDAYS(N88,VLOOKUP(MONTH(N88)&amp;"-"&amp;YEAR(N88),Sheet3!A:E,5,FALSE)))/VLOOKUP(MONTH(N88)&amp;"-"&amp;YEAR(N88),Sheet3!A:E,3,FALSE))+(NETWORKDAYS(VLOOKUP(MONTH(O88)&amp;"-"&amp;YEAR(O88),Sheet3!A:D,4,FALSE),O88)/VLOOKUP(MONTH(O88)&amp;"-"&amp;YEAR(O88),Sheet3!A:D,3,FALSE)))*S88)</f>
        <v/>
      </c>
      <c r="S88" s="28" t="str">
        <f>IF(T88="","",IF(P88="",T88/12*I88/40,T88/12*P88/40))</f>
        <v/>
      </c>
      <c r="T88"/>
    </row>
    <row r="89" spans="2:20" ht="15" x14ac:dyDescent="0.25">
      <c r="B89" s="7"/>
      <c r="I89" s="8"/>
      <c r="J89" s="9"/>
      <c r="K89" s="9"/>
      <c r="L89" s="9"/>
      <c r="N89" s="3"/>
      <c r="O89" s="3"/>
      <c r="R89" s="28" t="str">
        <f>IF(T89="","",((VLOOKUP(MONTH(O89)&amp;"-"&amp;YEAR(O89),Sheet3!A:F,6,FALSE)-VLOOKUP(MONTH(N89)&amp;"-"&amp;YEAR(N89),Sheet3!A:F,6,FALSE)-1)+((NETWORKDAYS(N89,VLOOKUP(MONTH(N89)&amp;"-"&amp;YEAR(N89),Sheet3!A:E,5,FALSE)))/VLOOKUP(MONTH(N89)&amp;"-"&amp;YEAR(N89),Sheet3!A:E,3,FALSE))+(NETWORKDAYS(VLOOKUP(MONTH(O89)&amp;"-"&amp;YEAR(O89),Sheet3!A:D,4,FALSE),O89)/VLOOKUP(MONTH(O89)&amp;"-"&amp;YEAR(O89),Sheet3!A:D,3,FALSE)))*S89)</f>
        <v/>
      </c>
      <c r="S89" s="28" t="str">
        <f>IF(T89="","",IF(P89="",T89/12*I89/40,T89/12*P89/40))</f>
        <v/>
      </c>
      <c r="T89"/>
    </row>
    <row r="90" spans="2:20" ht="15" x14ac:dyDescent="0.25">
      <c r="B90" s="7"/>
      <c r="I90" s="8"/>
      <c r="J90" s="9"/>
      <c r="K90" s="9"/>
      <c r="L90" s="9"/>
      <c r="N90" s="3"/>
      <c r="O90" s="3"/>
      <c r="R90" s="28" t="str">
        <f>IF(T90="","",((VLOOKUP(MONTH(O90)&amp;"-"&amp;YEAR(O90),Sheet3!A:F,6,FALSE)-VLOOKUP(MONTH(N90)&amp;"-"&amp;YEAR(N90),Sheet3!A:F,6,FALSE)-1)+((NETWORKDAYS(N90,VLOOKUP(MONTH(N90)&amp;"-"&amp;YEAR(N90),Sheet3!A:E,5,FALSE)))/VLOOKUP(MONTH(N90)&amp;"-"&amp;YEAR(N90),Sheet3!A:E,3,FALSE))+(NETWORKDAYS(VLOOKUP(MONTH(O90)&amp;"-"&amp;YEAR(O90),Sheet3!A:D,4,FALSE),O90)/VLOOKUP(MONTH(O90)&amp;"-"&amp;YEAR(O90),Sheet3!A:D,3,FALSE)))*S90)</f>
        <v/>
      </c>
      <c r="S90" s="28" t="str">
        <f>IF(T90="","",IF(P90="",T90/12*I90/40,T90/12*P90/40))</f>
        <v/>
      </c>
      <c r="T90"/>
    </row>
    <row r="91" spans="2:20" ht="15" x14ac:dyDescent="0.25">
      <c r="B91" s="7"/>
      <c r="I91" s="8"/>
      <c r="J91" s="9"/>
      <c r="K91" s="9"/>
      <c r="L91" s="9"/>
      <c r="N91" s="3"/>
      <c r="O91" s="3"/>
      <c r="R91" s="28" t="str">
        <f>IF(T91="","",((VLOOKUP(MONTH(O91)&amp;"-"&amp;YEAR(O91),Sheet3!A:F,6,FALSE)-VLOOKUP(MONTH(N91)&amp;"-"&amp;YEAR(N91),Sheet3!A:F,6,FALSE)-1)+((NETWORKDAYS(N91,VLOOKUP(MONTH(N91)&amp;"-"&amp;YEAR(N91),Sheet3!A:E,5,FALSE)))/VLOOKUP(MONTH(N91)&amp;"-"&amp;YEAR(N91),Sheet3!A:E,3,FALSE))+(NETWORKDAYS(VLOOKUP(MONTH(O91)&amp;"-"&amp;YEAR(O91),Sheet3!A:D,4,FALSE),O91)/VLOOKUP(MONTH(O91)&amp;"-"&amp;YEAR(O91),Sheet3!A:D,3,FALSE)))*S91)</f>
        <v/>
      </c>
      <c r="S91" s="28" t="str">
        <f>IF(T91="","",IF(P91="",T91/12*I91/40,T91/12*P91/40))</f>
        <v/>
      </c>
      <c r="T91"/>
    </row>
    <row r="92" spans="2:20" ht="15" x14ac:dyDescent="0.25">
      <c r="B92" s="7"/>
      <c r="I92" s="8"/>
      <c r="J92" s="9"/>
      <c r="K92" s="9"/>
      <c r="L92" s="9"/>
      <c r="N92" s="3"/>
      <c r="O92" s="3"/>
      <c r="R92" s="28" t="str">
        <f>IF(T92="","",((VLOOKUP(MONTH(O92)&amp;"-"&amp;YEAR(O92),Sheet3!A:F,6,FALSE)-VLOOKUP(MONTH(N92)&amp;"-"&amp;YEAR(N92),Sheet3!A:F,6,FALSE)-1)+((NETWORKDAYS(N92,VLOOKUP(MONTH(N92)&amp;"-"&amp;YEAR(N92),Sheet3!A:E,5,FALSE)))/VLOOKUP(MONTH(N92)&amp;"-"&amp;YEAR(N92),Sheet3!A:E,3,FALSE))+(NETWORKDAYS(VLOOKUP(MONTH(O92)&amp;"-"&amp;YEAR(O92),Sheet3!A:D,4,FALSE),O92)/VLOOKUP(MONTH(O92)&amp;"-"&amp;YEAR(O92),Sheet3!A:D,3,FALSE)))*S92)</f>
        <v/>
      </c>
      <c r="S92" s="28" t="str">
        <f>IF(T92="","",IF(P92="",T92/12*I92/40,T92/12*P92/40))</f>
        <v/>
      </c>
      <c r="T92"/>
    </row>
    <row r="93" spans="2:20" ht="15" x14ac:dyDescent="0.25">
      <c r="B93" s="7"/>
      <c r="I93" s="8"/>
      <c r="J93" s="9"/>
      <c r="K93" s="9"/>
      <c r="L93" s="9"/>
      <c r="N93" s="3"/>
      <c r="O93" s="3"/>
      <c r="R93" s="28" t="str">
        <f>IF(T93="","",((VLOOKUP(MONTH(O93)&amp;"-"&amp;YEAR(O93),Sheet3!A:F,6,FALSE)-VLOOKUP(MONTH(N93)&amp;"-"&amp;YEAR(N93),Sheet3!A:F,6,FALSE)-1)+((NETWORKDAYS(N93,VLOOKUP(MONTH(N93)&amp;"-"&amp;YEAR(N93),Sheet3!A:E,5,FALSE)))/VLOOKUP(MONTH(N93)&amp;"-"&amp;YEAR(N93),Sheet3!A:E,3,FALSE))+(NETWORKDAYS(VLOOKUP(MONTH(O93)&amp;"-"&amp;YEAR(O93),Sheet3!A:D,4,FALSE),O93)/VLOOKUP(MONTH(O93)&amp;"-"&amp;YEAR(O93),Sheet3!A:D,3,FALSE)))*S93)</f>
        <v/>
      </c>
      <c r="S93" s="28" t="str">
        <f>IF(T93="","",IF(P93="",T93/12*I93/40,T93/12*P93/40))</f>
        <v/>
      </c>
      <c r="T93"/>
    </row>
    <row r="94" spans="2:20" ht="15" x14ac:dyDescent="0.25">
      <c r="B94" s="7"/>
      <c r="I94" s="8"/>
      <c r="J94" s="9"/>
      <c r="K94" s="9"/>
      <c r="L94" s="9"/>
      <c r="N94" s="3"/>
      <c r="O94" s="3"/>
      <c r="R94" s="28" t="str">
        <f>IF(T94="","",((VLOOKUP(MONTH(O94)&amp;"-"&amp;YEAR(O94),Sheet3!A:F,6,FALSE)-VLOOKUP(MONTH(N94)&amp;"-"&amp;YEAR(N94),Sheet3!A:F,6,FALSE)-1)+((NETWORKDAYS(N94,VLOOKUP(MONTH(N94)&amp;"-"&amp;YEAR(N94),Sheet3!A:E,5,FALSE)))/VLOOKUP(MONTH(N94)&amp;"-"&amp;YEAR(N94),Sheet3!A:E,3,FALSE))+(NETWORKDAYS(VLOOKUP(MONTH(O94)&amp;"-"&amp;YEAR(O94),Sheet3!A:D,4,FALSE),O94)/VLOOKUP(MONTH(O94)&amp;"-"&amp;YEAR(O94),Sheet3!A:D,3,FALSE)))*S94)</f>
        <v/>
      </c>
      <c r="S94" s="28" t="str">
        <f>IF(T94="","",IF(P94="",T94/12*I94/40,T94/12*P94/40))</f>
        <v/>
      </c>
      <c r="T94"/>
    </row>
    <row r="95" spans="2:20" ht="15" x14ac:dyDescent="0.25">
      <c r="B95" s="7"/>
      <c r="I95" s="8"/>
      <c r="J95" s="9"/>
      <c r="K95" s="9"/>
      <c r="L95" s="9"/>
      <c r="N95" s="3"/>
      <c r="O95" s="3"/>
      <c r="R95" s="28" t="str">
        <f>IF(T95="","",((VLOOKUP(MONTH(O95)&amp;"-"&amp;YEAR(O95),Sheet3!A:F,6,FALSE)-VLOOKUP(MONTH(N95)&amp;"-"&amp;YEAR(N95),Sheet3!A:F,6,FALSE)-1)+((NETWORKDAYS(N95,VLOOKUP(MONTH(N95)&amp;"-"&amp;YEAR(N95),Sheet3!A:E,5,FALSE)))/VLOOKUP(MONTH(N95)&amp;"-"&amp;YEAR(N95),Sheet3!A:E,3,FALSE))+(NETWORKDAYS(VLOOKUP(MONTH(O95)&amp;"-"&amp;YEAR(O95),Sheet3!A:D,4,FALSE),O95)/VLOOKUP(MONTH(O95)&amp;"-"&amp;YEAR(O95),Sheet3!A:D,3,FALSE)))*S95)</f>
        <v/>
      </c>
      <c r="S95" s="28" t="str">
        <f>IF(T95="","",IF(P95="",T95/12*I95/40,T95/12*P95/40))</f>
        <v/>
      </c>
      <c r="T95"/>
    </row>
    <row r="96" spans="2:20" ht="15" x14ac:dyDescent="0.25">
      <c r="B96" s="7"/>
      <c r="I96" s="8"/>
      <c r="J96" s="9"/>
      <c r="K96" s="9"/>
      <c r="L96" s="9"/>
      <c r="N96" s="3"/>
      <c r="O96" s="3"/>
      <c r="R96" s="28" t="str">
        <f>IF(T96="","",((VLOOKUP(MONTH(O96)&amp;"-"&amp;YEAR(O96),Sheet3!A:F,6,FALSE)-VLOOKUP(MONTH(N96)&amp;"-"&amp;YEAR(N96),Sheet3!A:F,6,FALSE)-1)+((NETWORKDAYS(N96,VLOOKUP(MONTH(N96)&amp;"-"&amp;YEAR(N96),Sheet3!A:E,5,FALSE)))/VLOOKUP(MONTH(N96)&amp;"-"&amp;YEAR(N96),Sheet3!A:E,3,FALSE))+(NETWORKDAYS(VLOOKUP(MONTH(O96)&amp;"-"&amp;YEAR(O96),Sheet3!A:D,4,FALSE),O96)/VLOOKUP(MONTH(O96)&amp;"-"&amp;YEAR(O96),Sheet3!A:D,3,FALSE)))*S96)</f>
        <v/>
      </c>
      <c r="S96" s="28" t="str">
        <f>IF(T96="","",IF(P96="",T96/12*I96/40,T96/12*P96/40))</f>
        <v/>
      </c>
      <c r="T96"/>
    </row>
    <row r="97" spans="2:20" ht="15" x14ac:dyDescent="0.25">
      <c r="B97" s="7"/>
      <c r="I97" s="8"/>
      <c r="J97" s="9"/>
      <c r="K97" s="9"/>
      <c r="L97" s="9"/>
      <c r="N97" s="3"/>
      <c r="O97" s="3"/>
      <c r="R97" s="28" t="str">
        <f>IF(T97="","",((VLOOKUP(MONTH(O97)&amp;"-"&amp;YEAR(O97),Sheet3!A:F,6,FALSE)-VLOOKUP(MONTH(N97)&amp;"-"&amp;YEAR(N97),Sheet3!A:F,6,FALSE)-1)+((NETWORKDAYS(N97,VLOOKUP(MONTH(N97)&amp;"-"&amp;YEAR(N97),Sheet3!A:E,5,FALSE)))/VLOOKUP(MONTH(N97)&amp;"-"&amp;YEAR(N97),Sheet3!A:E,3,FALSE))+(NETWORKDAYS(VLOOKUP(MONTH(O97)&amp;"-"&amp;YEAR(O97),Sheet3!A:D,4,FALSE),O97)/VLOOKUP(MONTH(O97)&amp;"-"&amp;YEAR(O97),Sheet3!A:D,3,FALSE)))*S97)</f>
        <v/>
      </c>
      <c r="S97" s="28" t="str">
        <f>IF(T97="","",IF(P97="",T97/12*I97/40,T97/12*P97/40))</f>
        <v/>
      </c>
      <c r="T97"/>
    </row>
    <row r="98" spans="2:20" ht="15" x14ac:dyDescent="0.25">
      <c r="B98" s="7"/>
      <c r="I98" s="8"/>
      <c r="J98" s="9"/>
      <c r="K98" s="9"/>
      <c r="L98" s="9"/>
      <c r="N98" s="3"/>
      <c r="O98" s="3"/>
      <c r="R98" s="28" t="str">
        <f>IF(T98="","",((VLOOKUP(MONTH(O98)&amp;"-"&amp;YEAR(O98),Sheet3!A:F,6,FALSE)-VLOOKUP(MONTH(N98)&amp;"-"&amp;YEAR(N98),Sheet3!A:F,6,FALSE)-1)+((NETWORKDAYS(N98,VLOOKUP(MONTH(N98)&amp;"-"&amp;YEAR(N98),Sheet3!A:E,5,FALSE)))/VLOOKUP(MONTH(N98)&amp;"-"&amp;YEAR(N98),Sheet3!A:E,3,FALSE))+(NETWORKDAYS(VLOOKUP(MONTH(O98)&amp;"-"&amp;YEAR(O98),Sheet3!A:D,4,FALSE),O98)/VLOOKUP(MONTH(O98)&amp;"-"&amp;YEAR(O98),Sheet3!A:D,3,FALSE)))*S98)</f>
        <v/>
      </c>
      <c r="S98" s="28" t="str">
        <f>IF(T98="","",IF(P98="",T98/12*I98/40,T98/12*P98/40))</f>
        <v/>
      </c>
      <c r="T98"/>
    </row>
    <row r="99" spans="2:20" ht="15" x14ac:dyDescent="0.25">
      <c r="B99" s="7"/>
      <c r="I99" s="8"/>
      <c r="J99" s="9"/>
      <c r="K99" s="9"/>
      <c r="L99" s="9"/>
      <c r="N99" s="3"/>
      <c r="O99" s="3"/>
      <c r="R99" s="28" t="str">
        <f>IF(T99="","",((VLOOKUP(MONTH(O99)&amp;"-"&amp;YEAR(O99),Sheet3!A:F,6,FALSE)-VLOOKUP(MONTH(N99)&amp;"-"&amp;YEAR(N99),Sheet3!A:F,6,FALSE)-1)+((NETWORKDAYS(N99,VLOOKUP(MONTH(N99)&amp;"-"&amp;YEAR(N99),Sheet3!A:E,5,FALSE)))/VLOOKUP(MONTH(N99)&amp;"-"&amp;YEAR(N99),Sheet3!A:E,3,FALSE))+(NETWORKDAYS(VLOOKUP(MONTH(O99)&amp;"-"&amp;YEAR(O99),Sheet3!A:D,4,FALSE),O99)/VLOOKUP(MONTH(O99)&amp;"-"&amp;YEAR(O99),Sheet3!A:D,3,FALSE)))*S99)</f>
        <v/>
      </c>
      <c r="S99" s="28" t="str">
        <f>IF(T99="","",IF(P99="",T99/12*I99/40,T99/12*P99/40))</f>
        <v/>
      </c>
      <c r="T99"/>
    </row>
    <row r="100" spans="2:20" ht="15" x14ac:dyDescent="0.25">
      <c r="B100" s="7"/>
      <c r="I100" s="8"/>
      <c r="J100" s="9"/>
      <c r="K100" s="9"/>
      <c r="L100" s="9"/>
      <c r="N100" s="3"/>
      <c r="O100" s="3"/>
      <c r="R100" s="28" t="str">
        <f>IF(T100="","",((VLOOKUP(MONTH(O100)&amp;"-"&amp;YEAR(O100),Sheet3!A:F,6,FALSE)-VLOOKUP(MONTH(N100)&amp;"-"&amp;YEAR(N100),Sheet3!A:F,6,FALSE)-1)+((NETWORKDAYS(N100,VLOOKUP(MONTH(N100)&amp;"-"&amp;YEAR(N100),Sheet3!A:E,5,FALSE)))/VLOOKUP(MONTH(N100)&amp;"-"&amp;YEAR(N100),Sheet3!A:E,3,FALSE))+(NETWORKDAYS(VLOOKUP(MONTH(O100)&amp;"-"&amp;YEAR(O100),Sheet3!A:D,4,FALSE),O100)/VLOOKUP(MONTH(O100)&amp;"-"&amp;YEAR(O100),Sheet3!A:D,3,FALSE)))*S100)</f>
        <v/>
      </c>
      <c r="S100" s="28" t="str">
        <f>IF(T100="","",IF(P100="",T100/12*I100/40,T100/12*P100/40))</f>
        <v/>
      </c>
      <c r="T100"/>
    </row>
    <row r="101" spans="2:20" ht="15" x14ac:dyDescent="0.25">
      <c r="B101" s="7"/>
      <c r="I101" s="8"/>
      <c r="J101" s="9"/>
      <c r="K101" s="9"/>
      <c r="L101" s="9"/>
      <c r="N101" s="3"/>
      <c r="O101" s="3"/>
      <c r="R101" s="28" t="str">
        <f>IF(T101="","",((VLOOKUP(MONTH(O101)&amp;"-"&amp;YEAR(O101),Sheet3!A:F,6,FALSE)-VLOOKUP(MONTH(N101)&amp;"-"&amp;YEAR(N101),Sheet3!A:F,6,FALSE)-1)+((NETWORKDAYS(N101,VLOOKUP(MONTH(N101)&amp;"-"&amp;YEAR(N101),Sheet3!A:E,5,FALSE)))/VLOOKUP(MONTH(N101)&amp;"-"&amp;YEAR(N101),Sheet3!A:E,3,FALSE))+(NETWORKDAYS(VLOOKUP(MONTH(O101)&amp;"-"&amp;YEAR(O101),Sheet3!A:D,4,FALSE),O101)/VLOOKUP(MONTH(O101)&amp;"-"&amp;YEAR(O101),Sheet3!A:D,3,FALSE)))*S101)</f>
        <v/>
      </c>
      <c r="S101" s="28" t="str">
        <f>IF(T101="","",IF(P101="",T101/12*I101/40,T101/12*P101/40))</f>
        <v/>
      </c>
      <c r="T101"/>
    </row>
    <row r="102" spans="2:20" ht="15" x14ac:dyDescent="0.25">
      <c r="B102" s="7"/>
      <c r="I102" s="8"/>
      <c r="J102" s="9"/>
      <c r="K102" s="9"/>
      <c r="L102" s="9"/>
      <c r="N102" s="3"/>
      <c r="O102" s="3"/>
      <c r="R102" s="28" t="str">
        <f>IF(T102="","",((VLOOKUP(MONTH(O102)&amp;"-"&amp;YEAR(O102),Sheet3!A:F,6,FALSE)-VLOOKUP(MONTH(N102)&amp;"-"&amp;YEAR(N102),Sheet3!A:F,6,FALSE)-1)+((NETWORKDAYS(N102,VLOOKUP(MONTH(N102)&amp;"-"&amp;YEAR(N102),Sheet3!A:E,5,FALSE)))/VLOOKUP(MONTH(N102)&amp;"-"&amp;YEAR(N102),Sheet3!A:E,3,FALSE))+(NETWORKDAYS(VLOOKUP(MONTH(O102)&amp;"-"&amp;YEAR(O102),Sheet3!A:D,4,FALSE),O102)/VLOOKUP(MONTH(O102)&amp;"-"&amp;YEAR(O102),Sheet3!A:D,3,FALSE)))*S102)</f>
        <v/>
      </c>
      <c r="S102" s="28" t="str">
        <f>IF(T102="","",IF(P102="",T102/12*I102/40,T102/12*P102/40))</f>
        <v/>
      </c>
      <c r="T102"/>
    </row>
    <row r="103" spans="2:20" ht="15" x14ac:dyDescent="0.25">
      <c r="B103" s="7"/>
      <c r="I103" s="8"/>
      <c r="J103" s="9"/>
      <c r="K103" s="9"/>
      <c r="L103" s="9"/>
      <c r="N103" s="3"/>
      <c r="O103" s="3"/>
      <c r="R103" s="28" t="str">
        <f>IF(T103="","",((VLOOKUP(MONTH(O103)&amp;"-"&amp;YEAR(O103),Sheet3!A:F,6,FALSE)-VLOOKUP(MONTH(N103)&amp;"-"&amp;YEAR(N103),Sheet3!A:F,6,FALSE)-1)+((NETWORKDAYS(N103,VLOOKUP(MONTH(N103)&amp;"-"&amp;YEAR(N103),Sheet3!A:E,5,FALSE)))/VLOOKUP(MONTH(N103)&amp;"-"&amp;YEAR(N103),Sheet3!A:E,3,FALSE))+(NETWORKDAYS(VLOOKUP(MONTH(O103)&amp;"-"&amp;YEAR(O103),Sheet3!A:D,4,FALSE),O103)/VLOOKUP(MONTH(O103)&amp;"-"&amp;YEAR(O103),Sheet3!A:D,3,FALSE)))*S103)</f>
        <v/>
      </c>
      <c r="S103" s="28" t="str">
        <f>IF(T103="","",IF(P103="",T103/12*I103/40,T103/12*P103/40))</f>
        <v/>
      </c>
      <c r="T103"/>
    </row>
    <row r="104" spans="2:20" ht="15" x14ac:dyDescent="0.25">
      <c r="B104" s="7"/>
      <c r="I104" s="8"/>
      <c r="J104" s="9"/>
      <c r="K104" s="9"/>
      <c r="L104" s="9"/>
      <c r="N104" s="3"/>
      <c r="O104" s="3"/>
      <c r="R104" s="28" t="str">
        <f>IF(T104="","",((VLOOKUP(MONTH(O104)&amp;"-"&amp;YEAR(O104),Sheet3!A:F,6,FALSE)-VLOOKUP(MONTH(N104)&amp;"-"&amp;YEAR(N104),Sheet3!A:F,6,FALSE)-1)+((NETWORKDAYS(N104,VLOOKUP(MONTH(N104)&amp;"-"&amp;YEAR(N104),Sheet3!A:E,5,FALSE)))/VLOOKUP(MONTH(N104)&amp;"-"&amp;YEAR(N104),Sheet3!A:E,3,FALSE))+(NETWORKDAYS(VLOOKUP(MONTH(O104)&amp;"-"&amp;YEAR(O104),Sheet3!A:D,4,FALSE),O104)/VLOOKUP(MONTH(O104)&amp;"-"&amp;YEAR(O104),Sheet3!A:D,3,FALSE)))*S104)</f>
        <v/>
      </c>
      <c r="S104" s="28" t="str">
        <f>IF(T104="","",IF(P104="",T104/12*I104/40,T104/12*P104/40))</f>
        <v/>
      </c>
      <c r="T104"/>
    </row>
    <row r="105" spans="2:20" ht="15" x14ac:dyDescent="0.25">
      <c r="B105" s="7"/>
      <c r="I105" s="8"/>
      <c r="J105" s="9"/>
      <c r="K105" s="9"/>
      <c r="L105" s="9"/>
      <c r="N105" s="3"/>
      <c r="O105" s="3"/>
      <c r="R105" s="28" t="str">
        <f>IF(T105="","",((VLOOKUP(MONTH(O105)&amp;"-"&amp;YEAR(O105),Sheet3!A:F,6,FALSE)-VLOOKUP(MONTH(N105)&amp;"-"&amp;YEAR(N105),Sheet3!A:F,6,FALSE)-1)+((NETWORKDAYS(N105,VLOOKUP(MONTH(N105)&amp;"-"&amp;YEAR(N105),Sheet3!A:E,5,FALSE)))/VLOOKUP(MONTH(N105)&amp;"-"&amp;YEAR(N105),Sheet3!A:E,3,FALSE))+(NETWORKDAYS(VLOOKUP(MONTH(O105)&amp;"-"&amp;YEAR(O105),Sheet3!A:D,4,FALSE),O105)/VLOOKUP(MONTH(O105)&amp;"-"&amp;YEAR(O105),Sheet3!A:D,3,FALSE)))*S105)</f>
        <v/>
      </c>
      <c r="S105" s="28" t="str">
        <f>IF(T105="","",IF(P105="",T105/12*I105/40,T105/12*P105/40))</f>
        <v/>
      </c>
      <c r="T105"/>
    </row>
    <row r="106" spans="2:20" ht="15" x14ac:dyDescent="0.25">
      <c r="B106" s="7"/>
      <c r="I106" s="8"/>
      <c r="J106" s="9"/>
      <c r="K106" s="9"/>
      <c r="L106" s="9"/>
      <c r="N106" s="3"/>
      <c r="O106" s="3"/>
      <c r="R106" s="28" t="str">
        <f>IF(T106="","",((VLOOKUP(MONTH(O106)&amp;"-"&amp;YEAR(O106),Sheet3!A:F,6,FALSE)-VLOOKUP(MONTH(N106)&amp;"-"&amp;YEAR(N106),Sheet3!A:F,6,FALSE)-1)+((NETWORKDAYS(N106,VLOOKUP(MONTH(N106)&amp;"-"&amp;YEAR(N106),Sheet3!A:E,5,FALSE)))/VLOOKUP(MONTH(N106)&amp;"-"&amp;YEAR(N106),Sheet3!A:E,3,FALSE))+(NETWORKDAYS(VLOOKUP(MONTH(O106)&amp;"-"&amp;YEAR(O106),Sheet3!A:D,4,FALSE),O106)/VLOOKUP(MONTH(O106)&amp;"-"&amp;YEAR(O106),Sheet3!A:D,3,FALSE)))*S106)</f>
        <v/>
      </c>
      <c r="S106" s="28" t="str">
        <f>IF(T106="","",IF(P106="",T106/12*I106/40,T106/12*P106/40))</f>
        <v/>
      </c>
      <c r="T106"/>
    </row>
    <row r="107" spans="2:20" ht="15" x14ac:dyDescent="0.25">
      <c r="B107" s="7"/>
      <c r="I107" s="8"/>
      <c r="J107" s="9"/>
      <c r="K107" s="9"/>
      <c r="L107" s="9"/>
      <c r="N107" s="3"/>
      <c r="O107" s="3"/>
      <c r="R107" s="28" t="str">
        <f>IF(T107="","",((VLOOKUP(MONTH(O107)&amp;"-"&amp;YEAR(O107),Sheet3!A:F,6,FALSE)-VLOOKUP(MONTH(N107)&amp;"-"&amp;YEAR(N107),Sheet3!A:F,6,FALSE)-1)+((NETWORKDAYS(N107,VLOOKUP(MONTH(N107)&amp;"-"&amp;YEAR(N107),Sheet3!A:E,5,FALSE)))/VLOOKUP(MONTH(N107)&amp;"-"&amp;YEAR(N107),Sheet3!A:E,3,FALSE))+(NETWORKDAYS(VLOOKUP(MONTH(O107)&amp;"-"&amp;YEAR(O107),Sheet3!A:D,4,FALSE),O107)/VLOOKUP(MONTH(O107)&amp;"-"&amp;YEAR(O107),Sheet3!A:D,3,FALSE)))*S107)</f>
        <v/>
      </c>
      <c r="S107" s="28" t="str">
        <f>IF(T107="","",IF(P107="",T107/12*I107/40,T107/12*P107/40))</f>
        <v/>
      </c>
      <c r="T107"/>
    </row>
    <row r="108" spans="2:20" ht="15" x14ac:dyDescent="0.25">
      <c r="B108" s="7"/>
      <c r="I108" s="8"/>
      <c r="J108" s="9"/>
      <c r="K108" s="9"/>
      <c r="L108" s="9"/>
      <c r="N108" s="3"/>
      <c r="O108" s="3"/>
      <c r="R108" s="28" t="str">
        <f>IF(T108="","",((VLOOKUP(MONTH(O108)&amp;"-"&amp;YEAR(O108),Sheet3!A:F,6,FALSE)-VLOOKUP(MONTH(N108)&amp;"-"&amp;YEAR(N108),Sheet3!A:F,6,FALSE)-1)+((NETWORKDAYS(N108,VLOOKUP(MONTH(N108)&amp;"-"&amp;YEAR(N108),Sheet3!A:E,5,FALSE)))/VLOOKUP(MONTH(N108)&amp;"-"&amp;YEAR(N108),Sheet3!A:E,3,FALSE))+(NETWORKDAYS(VLOOKUP(MONTH(O108)&amp;"-"&amp;YEAR(O108),Sheet3!A:D,4,FALSE),O108)/VLOOKUP(MONTH(O108)&amp;"-"&amp;YEAR(O108),Sheet3!A:D,3,FALSE)))*S108)</f>
        <v/>
      </c>
      <c r="S108" s="28" t="str">
        <f>IF(T108="","",IF(P108="",T108/12*I108/40,T108/12*P108/40))</f>
        <v/>
      </c>
      <c r="T108"/>
    </row>
    <row r="109" spans="2:20" ht="15" x14ac:dyDescent="0.25">
      <c r="B109" s="7"/>
      <c r="I109" s="8"/>
      <c r="J109" s="9"/>
      <c r="K109" s="9"/>
      <c r="L109" s="9"/>
      <c r="N109" s="3"/>
      <c r="O109" s="3"/>
      <c r="R109" s="28" t="str">
        <f>IF(T109="","",((VLOOKUP(MONTH(O109)&amp;"-"&amp;YEAR(O109),Sheet3!A:F,6,FALSE)-VLOOKUP(MONTH(N109)&amp;"-"&amp;YEAR(N109),Sheet3!A:F,6,FALSE)-1)+((NETWORKDAYS(N109,VLOOKUP(MONTH(N109)&amp;"-"&amp;YEAR(N109),Sheet3!A:E,5,FALSE)))/VLOOKUP(MONTH(N109)&amp;"-"&amp;YEAR(N109),Sheet3!A:E,3,FALSE))+(NETWORKDAYS(VLOOKUP(MONTH(O109)&amp;"-"&amp;YEAR(O109),Sheet3!A:D,4,FALSE),O109)/VLOOKUP(MONTH(O109)&amp;"-"&amp;YEAR(O109),Sheet3!A:D,3,FALSE)))*S109)</f>
        <v/>
      </c>
      <c r="S109" s="28" t="str">
        <f>IF(T109="","",IF(P109="",T109/12*I109/40,T109/12*P109/40))</f>
        <v/>
      </c>
      <c r="T109"/>
    </row>
    <row r="110" spans="2:20" ht="15" x14ac:dyDescent="0.25">
      <c r="B110" s="7"/>
      <c r="I110" s="8"/>
      <c r="J110" s="9"/>
      <c r="K110" s="9"/>
      <c r="L110" s="9"/>
      <c r="N110" s="3"/>
      <c r="O110" s="3"/>
      <c r="R110" s="28" t="str">
        <f>IF(T110="","",((VLOOKUP(MONTH(O110)&amp;"-"&amp;YEAR(O110),Sheet3!A:F,6,FALSE)-VLOOKUP(MONTH(N110)&amp;"-"&amp;YEAR(N110),Sheet3!A:F,6,FALSE)-1)+((NETWORKDAYS(N110,VLOOKUP(MONTH(N110)&amp;"-"&amp;YEAR(N110),Sheet3!A:E,5,FALSE)))/VLOOKUP(MONTH(N110)&amp;"-"&amp;YEAR(N110),Sheet3!A:E,3,FALSE))+(NETWORKDAYS(VLOOKUP(MONTH(O110)&amp;"-"&amp;YEAR(O110),Sheet3!A:D,4,FALSE),O110)/VLOOKUP(MONTH(O110)&amp;"-"&amp;YEAR(O110),Sheet3!A:D,3,FALSE)))*S110)</f>
        <v/>
      </c>
      <c r="S110" s="28" t="str">
        <f>IF(T110="","",IF(P110="",T110/12*I110/40,T110/12*P110/40))</f>
        <v/>
      </c>
      <c r="T110"/>
    </row>
    <row r="111" spans="2:20" ht="15" x14ac:dyDescent="0.25">
      <c r="B111" s="7"/>
      <c r="I111" s="8"/>
      <c r="J111" s="9"/>
      <c r="K111" s="9"/>
      <c r="L111" s="9"/>
      <c r="N111" s="3"/>
      <c r="O111" s="3"/>
      <c r="R111" s="28" t="str">
        <f>IF(T111="","",((VLOOKUP(MONTH(O111)&amp;"-"&amp;YEAR(O111),Sheet3!A:F,6,FALSE)-VLOOKUP(MONTH(N111)&amp;"-"&amp;YEAR(N111),Sheet3!A:F,6,FALSE)-1)+((NETWORKDAYS(N111,VLOOKUP(MONTH(N111)&amp;"-"&amp;YEAR(N111),Sheet3!A:E,5,FALSE)))/VLOOKUP(MONTH(N111)&amp;"-"&amp;YEAR(N111),Sheet3!A:E,3,FALSE))+(NETWORKDAYS(VLOOKUP(MONTH(O111)&amp;"-"&amp;YEAR(O111),Sheet3!A:D,4,FALSE),O111)/VLOOKUP(MONTH(O111)&amp;"-"&amp;YEAR(O111),Sheet3!A:D,3,FALSE)))*S111)</f>
        <v/>
      </c>
      <c r="S111" s="28" t="str">
        <f>IF(T111="","",IF(P111="",T111/12*I111/40,T111/12*P111/40))</f>
        <v/>
      </c>
      <c r="T111"/>
    </row>
    <row r="112" spans="2:20" ht="15" x14ac:dyDescent="0.25">
      <c r="B112" s="7"/>
      <c r="I112" s="8"/>
      <c r="J112" s="9"/>
      <c r="K112" s="9"/>
      <c r="L112" s="9"/>
      <c r="N112" s="3"/>
      <c r="O112" s="3"/>
      <c r="R112" s="28" t="str">
        <f>IF(T112="","",((VLOOKUP(MONTH(O112)&amp;"-"&amp;YEAR(O112),Sheet3!A:F,6,FALSE)-VLOOKUP(MONTH(N112)&amp;"-"&amp;YEAR(N112),Sheet3!A:F,6,FALSE)-1)+((NETWORKDAYS(N112,VLOOKUP(MONTH(N112)&amp;"-"&amp;YEAR(N112),Sheet3!A:E,5,FALSE)))/VLOOKUP(MONTH(N112)&amp;"-"&amp;YEAR(N112),Sheet3!A:E,3,FALSE))+(NETWORKDAYS(VLOOKUP(MONTH(O112)&amp;"-"&amp;YEAR(O112),Sheet3!A:D,4,FALSE),O112)/VLOOKUP(MONTH(O112)&amp;"-"&amp;YEAR(O112),Sheet3!A:D,3,FALSE)))*S112)</f>
        <v/>
      </c>
      <c r="S112" s="28" t="str">
        <f>IF(T112="","",IF(P112="",T112/12*I112/40,T112/12*P112/40))</f>
        <v/>
      </c>
      <c r="T112"/>
    </row>
    <row r="113" spans="2:20" ht="15" x14ac:dyDescent="0.25">
      <c r="B113" s="7"/>
      <c r="I113" s="8"/>
      <c r="J113" s="9"/>
      <c r="K113" s="9"/>
      <c r="L113" s="9"/>
      <c r="N113" s="3"/>
      <c r="O113" s="3"/>
      <c r="R113" s="28" t="str">
        <f>IF(T113="","",((VLOOKUP(MONTH(O113)&amp;"-"&amp;YEAR(O113),Sheet3!A:F,6,FALSE)-VLOOKUP(MONTH(N113)&amp;"-"&amp;YEAR(N113),Sheet3!A:F,6,FALSE)-1)+((NETWORKDAYS(N113,VLOOKUP(MONTH(N113)&amp;"-"&amp;YEAR(N113),Sheet3!A:E,5,FALSE)))/VLOOKUP(MONTH(N113)&amp;"-"&amp;YEAR(N113),Sheet3!A:E,3,FALSE))+(NETWORKDAYS(VLOOKUP(MONTH(O113)&amp;"-"&amp;YEAR(O113),Sheet3!A:D,4,FALSE),O113)/VLOOKUP(MONTH(O113)&amp;"-"&amp;YEAR(O113),Sheet3!A:D,3,FALSE)))*S113)</f>
        <v/>
      </c>
      <c r="S113" s="28" t="str">
        <f>IF(T113="","",IF(P113="",T113/12*I113/40,T113/12*P113/40))</f>
        <v/>
      </c>
      <c r="T113"/>
    </row>
    <row r="114" spans="2:20" ht="15" x14ac:dyDescent="0.25">
      <c r="B114" s="7"/>
      <c r="I114" s="8"/>
      <c r="J114" s="9"/>
      <c r="K114" s="9"/>
      <c r="L114" s="9"/>
      <c r="N114" s="3"/>
      <c r="O114" s="3"/>
      <c r="R114" s="28" t="str">
        <f>IF(T114="","",((VLOOKUP(MONTH(O114)&amp;"-"&amp;YEAR(O114),Sheet3!A:F,6,FALSE)-VLOOKUP(MONTH(N114)&amp;"-"&amp;YEAR(N114),Sheet3!A:F,6,FALSE)-1)+((NETWORKDAYS(N114,VLOOKUP(MONTH(N114)&amp;"-"&amp;YEAR(N114),Sheet3!A:E,5,FALSE)))/VLOOKUP(MONTH(N114)&amp;"-"&amp;YEAR(N114),Sheet3!A:E,3,FALSE))+(NETWORKDAYS(VLOOKUP(MONTH(O114)&amp;"-"&amp;YEAR(O114),Sheet3!A:D,4,FALSE),O114)/VLOOKUP(MONTH(O114)&amp;"-"&amp;YEAR(O114),Sheet3!A:D,3,FALSE)))*S114)</f>
        <v/>
      </c>
      <c r="S114" s="28" t="str">
        <f>IF(T114="","",IF(P114="",T114/12*I114/40,T114/12*P114/40))</f>
        <v/>
      </c>
      <c r="T114"/>
    </row>
    <row r="115" spans="2:20" ht="15" x14ac:dyDescent="0.25">
      <c r="B115" s="7"/>
      <c r="I115" s="8"/>
      <c r="J115" s="9"/>
      <c r="K115" s="9"/>
      <c r="L115" s="9"/>
      <c r="N115" s="3"/>
      <c r="O115" s="3"/>
      <c r="R115" s="28" t="str">
        <f>IF(T115="","",((VLOOKUP(MONTH(O115)&amp;"-"&amp;YEAR(O115),Sheet3!A:F,6,FALSE)-VLOOKUP(MONTH(N115)&amp;"-"&amp;YEAR(N115),Sheet3!A:F,6,FALSE)-1)+((NETWORKDAYS(N115,VLOOKUP(MONTH(N115)&amp;"-"&amp;YEAR(N115),Sheet3!A:E,5,FALSE)))/VLOOKUP(MONTH(N115)&amp;"-"&amp;YEAR(N115),Sheet3!A:E,3,FALSE))+(NETWORKDAYS(VLOOKUP(MONTH(O115)&amp;"-"&amp;YEAR(O115),Sheet3!A:D,4,FALSE),O115)/VLOOKUP(MONTH(O115)&amp;"-"&amp;YEAR(O115),Sheet3!A:D,3,FALSE)))*S115)</f>
        <v/>
      </c>
      <c r="S115" s="28" t="str">
        <f>IF(T115="","",IF(P115="",T115/12*I115/40,T115/12*P115/40))</f>
        <v/>
      </c>
      <c r="T115"/>
    </row>
    <row r="116" spans="2:20" ht="15" x14ac:dyDescent="0.25">
      <c r="B116" s="7"/>
      <c r="I116" s="8"/>
      <c r="J116" s="9"/>
      <c r="K116" s="9"/>
      <c r="L116" s="9"/>
      <c r="N116" s="3"/>
      <c r="O116" s="3"/>
      <c r="R116" s="28" t="str">
        <f>IF(T116="","",((VLOOKUP(MONTH(O116)&amp;"-"&amp;YEAR(O116),Sheet3!A:F,6,FALSE)-VLOOKUP(MONTH(N116)&amp;"-"&amp;YEAR(N116),Sheet3!A:F,6,FALSE)-1)+((NETWORKDAYS(N116,VLOOKUP(MONTH(N116)&amp;"-"&amp;YEAR(N116),Sheet3!A:E,5,FALSE)))/VLOOKUP(MONTH(N116)&amp;"-"&amp;YEAR(N116),Sheet3!A:E,3,FALSE))+(NETWORKDAYS(VLOOKUP(MONTH(O116)&amp;"-"&amp;YEAR(O116),Sheet3!A:D,4,FALSE),O116)/VLOOKUP(MONTH(O116)&amp;"-"&amp;YEAR(O116),Sheet3!A:D,3,FALSE)))*S116)</f>
        <v/>
      </c>
      <c r="S116" s="28" t="str">
        <f>IF(T116="","",IF(P116="",T116/12*I116/40,T116/12*P116/40))</f>
        <v/>
      </c>
      <c r="T116"/>
    </row>
    <row r="117" spans="2:20" ht="15" x14ac:dyDescent="0.25">
      <c r="B117" s="7"/>
      <c r="I117" s="8"/>
      <c r="J117" s="9"/>
      <c r="K117" s="9"/>
      <c r="L117" s="9"/>
      <c r="N117" s="3"/>
      <c r="O117" s="3"/>
      <c r="R117" s="28" t="str">
        <f>IF(T117="","",((VLOOKUP(MONTH(O117)&amp;"-"&amp;YEAR(O117),Sheet3!A:F,6,FALSE)-VLOOKUP(MONTH(N117)&amp;"-"&amp;YEAR(N117),Sheet3!A:F,6,FALSE)-1)+((NETWORKDAYS(N117,VLOOKUP(MONTH(N117)&amp;"-"&amp;YEAR(N117),Sheet3!A:E,5,FALSE)))/VLOOKUP(MONTH(N117)&amp;"-"&amp;YEAR(N117),Sheet3!A:E,3,FALSE))+(NETWORKDAYS(VLOOKUP(MONTH(O117)&amp;"-"&amp;YEAR(O117),Sheet3!A:D,4,FALSE),O117)/VLOOKUP(MONTH(O117)&amp;"-"&amp;YEAR(O117),Sheet3!A:D,3,FALSE)))*S117)</f>
        <v/>
      </c>
      <c r="S117" s="28" t="str">
        <f>IF(T117="","",IF(P117="",T117/12*I117/40,T117/12*P117/40))</f>
        <v/>
      </c>
      <c r="T117"/>
    </row>
    <row r="118" spans="2:20" ht="15" x14ac:dyDescent="0.25">
      <c r="B118" s="7"/>
      <c r="I118" s="8"/>
      <c r="J118" s="9"/>
      <c r="K118" s="9"/>
      <c r="L118" s="9"/>
      <c r="N118" s="3"/>
      <c r="O118" s="3"/>
      <c r="R118" s="28" t="str">
        <f>IF(T118="","",((VLOOKUP(MONTH(O118)&amp;"-"&amp;YEAR(O118),Sheet3!A:F,6,FALSE)-VLOOKUP(MONTH(N118)&amp;"-"&amp;YEAR(N118),Sheet3!A:F,6,FALSE)-1)+((NETWORKDAYS(N118,VLOOKUP(MONTH(N118)&amp;"-"&amp;YEAR(N118),Sheet3!A:E,5,FALSE)))/VLOOKUP(MONTH(N118)&amp;"-"&amp;YEAR(N118),Sheet3!A:E,3,FALSE))+(NETWORKDAYS(VLOOKUP(MONTH(O118)&amp;"-"&amp;YEAR(O118),Sheet3!A:D,4,FALSE),O118)/VLOOKUP(MONTH(O118)&amp;"-"&amp;YEAR(O118),Sheet3!A:D,3,FALSE)))*S118)</f>
        <v/>
      </c>
      <c r="S118" s="28" t="str">
        <f>IF(T118="","",IF(P118="",T118/12*I118/40,T118/12*P118/40))</f>
        <v/>
      </c>
      <c r="T118"/>
    </row>
    <row r="119" spans="2:20" ht="15" x14ac:dyDescent="0.25">
      <c r="B119" s="7"/>
      <c r="I119" s="8"/>
      <c r="J119" s="9"/>
      <c r="K119" s="9"/>
      <c r="L119" s="9"/>
      <c r="N119" s="3"/>
      <c r="O119" s="3"/>
      <c r="R119" s="28" t="str">
        <f>IF(T119="","",((VLOOKUP(MONTH(O119)&amp;"-"&amp;YEAR(O119),Sheet3!A:F,6,FALSE)-VLOOKUP(MONTH(N119)&amp;"-"&amp;YEAR(N119),Sheet3!A:F,6,FALSE)-1)+((NETWORKDAYS(N119,VLOOKUP(MONTH(N119)&amp;"-"&amp;YEAR(N119),Sheet3!A:E,5,FALSE)))/VLOOKUP(MONTH(N119)&amp;"-"&amp;YEAR(N119),Sheet3!A:E,3,FALSE))+(NETWORKDAYS(VLOOKUP(MONTH(O119)&amp;"-"&amp;YEAR(O119),Sheet3!A:D,4,FALSE),O119)/VLOOKUP(MONTH(O119)&amp;"-"&amp;YEAR(O119),Sheet3!A:D,3,FALSE)))*S119)</f>
        <v/>
      </c>
      <c r="S119" s="28" t="str">
        <f>IF(T119="","",IF(P119="",T119/12*I119/40,T119/12*P119/40))</f>
        <v/>
      </c>
      <c r="T119"/>
    </row>
    <row r="120" spans="2:20" ht="15" x14ac:dyDescent="0.25">
      <c r="B120" s="7"/>
      <c r="I120" s="8"/>
      <c r="J120" s="9"/>
      <c r="K120" s="9"/>
      <c r="L120" s="9"/>
      <c r="N120" s="3"/>
      <c r="O120" s="3"/>
      <c r="R120" s="28" t="str">
        <f>IF(T120="","",((VLOOKUP(MONTH(O120)&amp;"-"&amp;YEAR(O120),Sheet3!A:F,6,FALSE)-VLOOKUP(MONTH(N120)&amp;"-"&amp;YEAR(N120),Sheet3!A:F,6,FALSE)-1)+((NETWORKDAYS(N120,VLOOKUP(MONTH(N120)&amp;"-"&amp;YEAR(N120),Sheet3!A:E,5,FALSE)))/VLOOKUP(MONTH(N120)&amp;"-"&amp;YEAR(N120),Sheet3!A:E,3,FALSE))+(NETWORKDAYS(VLOOKUP(MONTH(O120)&amp;"-"&amp;YEAR(O120),Sheet3!A:D,4,FALSE),O120)/VLOOKUP(MONTH(O120)&amp;"-"&amp;YEAR(O120),Sheet3!A:D,3,FALSE)))*S120)</f>
        <v/>
      </c>
      <c r="S120" s="28" t="str">
        <f>IF(T120="","",IF(P120="",T120/12*I120/40,T120/12*P120/40))</f>
        <v/>
      </c>
      <c r="T120"/>
    </row>
    <row r="121" spans="2:20" ht="15" x14ac:dyDescent="0.25">
      <c r="B121" s="7"/>
      <c r="I121" s="8"/>
      <c r="J121" s="9"/>
      <c r="K121" s="9"/>
      <c r="L121" s="9"/>
      <c r="N121" s="3"/>
      <c r="O121" s="3"/>
      <c r="R121" s="28" t="str">
        <f>IF(T121="","",((VLOOKUP(MONTH(O121)&amp;"-"&amp;YEAR(O121),Sheet3!A:F,6,FALSE)-VLOOKUP(MONTH(N121)&amp;"-"&amp;YEAR(N121),Sheet3!A:F,6,FALSE)-1)+((NETWORKDAYS(N121,VLOOKUP(MONTH(N121)&amp;"-"&amp;YEAR(N121),Sheet3!A:E,5,FALSE)))/VLOOKUP(MONTH(N121)&amp;"-"&amp;YEAR(N121),Sheet3!A:E,3,FALSE))+(NETWORKDAYS(VLOOKUP(MONTH(O121)&amp;"-"&amp;YEAR(O121),Sheet3!A:D,4,FALSE),O121)/VLOOKUP(MONTH(O121)&amp;"-"&amp;YEAR(O121),Sheet3!A:D,3,FALSE)))*S121)</f>
        <v/>
      </c>
      <c r="S121" s="28" t="str">
        <f>IF(T121="","",IF(P121="",T121/12*I121/40,T121/12*P121/40))</f>
        <v/>
      </c>
      <c r="T121"/>
    </row>
    <row r="122" spans="2:20" ht="15" x14ac:dyDescent="0.25">
      <c r="B122" s="7"/>
      <c r="I122" s="8"/>
      <c r="J122" s="9"/>
      <c r="K122" s="9"/>
      <c r="L122" s="9"/>
      <c r="N122" s="3"/>
      <c r="O122" s="3"/>
      <c r="R122" s="28" t="str">
        <f>IF(T122="","",((VLOOKUP(MONTH(O122)&amp;"-"&amp;YEAR(O122),Sheet3!A:F,6,FALSE)-VLOOKUP(MONTH(N122)&amp;"-"&amp;YEAR(N122),Sheet3!A:F,6,FALSE)-1)+((NETWORKDAYS(N122,VLOOKUP(MONTH(N122)&amp;"-"&amp;YEAR(N122),Sheet3!A:E,5,FALSE)))/VLOOKUP(MONTH(N122)&amp;"-"&amp;YEAR(N122),Sheet3!A:E,3,FALSE))+(NETWORKDAYS(VLOOKUP(MONTH(O122)&amp;"-"&amp;YEAR(O122),Sheet3!A:D,4,FALSE),O122)/VLOOKUP(MONTH(O122)&amp;"-"&amp;YEAR(O122),Sheet3!A:D,3,FALSE)))*S122)</f>
        <v/>
      </c>
      <c r="S122" s="28" t="str">
        <f>IF(T122="","",IF(P122="",T122/12*I122/40,T122/12*P122/40))</f>
        <v/>
      </c>
      <c r="T122"/>
    </row>
    <row r="123" spans="2:20" ht="15" x14ac:dyDescent="0.25">
      <c r="B123" s="7"/>
      <c r="I123" s="8"/>
      <c r="J123" s="9"/>
      <c r="K123" s="9"/>
      <c r="L123" s="9"/>
      <c r="N123" s="3"/>
      <c r="O123" s="3"/>
      <c r="R123" s="28" t="str">
        <f>IF(T123="","",((VLOOKUP(MONTH(O123)&amp;"-"&amp;YEAR(O123),Sheet3!A:F,6,FALSE)-VLOOKUP(MONTH(N123)&amp;"-"&amp;YEAR(N123),Sheet3!A:F,6,FALSE)-1)+((NETWORKDAYS(N123,VLOOKUP(MONTH(N123)&amp;"-"&amp;YEAR(N123),Sheet3!A:E,5,FALSE)))/VLOOKUP(MONTH(N123)&amp;"-"&amp;YEAR(N123),Sheet3!A:E,3,FALSE))+(NETWORKDAYS(VLOOKUP(MONTH(O123)&amp;"-"&amp;YEAR(O123),Sheet3!A:D,4,FALSE),O123)/VLOOKUP(MONTH(O123)&amp;"-"&amp;YEAR(O123),Sheet3!A:D,3,FALSE)))*S123)</f>
        <v/>
      </c>
      <c r="S123" s="28" t="str">
        <f>IF(T123="","",IF(P123="",T123/12*I123/40,T123/12*P123/40))</f>
        <v/>
      </c>
      <c r="T123"/>
    </row>
    <row r="124" spans="2:20" ht="15" x14ac:dyDescent="0.25">
      <c r="B124" s="7"/>
      <c r="I124" s="8"/>
      <c r="J124" s="9"/>
      <c r="K124" s="9"/>
      <c r="L124" s="9"/>
      <c r="N124" s="3"/>
      <c r="O124" s="3"/>
      <c r="R124" s="28" t="str">
        <f>IF(T124="","",((VLOOKUP(MONTH(O124)&amp;"-"&amp;YEAR(O124),Sheet3!A:F,6,FALSE)-VLOOKUP(MONTH(N124)&amp;"-"&amp;YEAR(N124),Sheet3!A:F,6,FALSE)-1)+((NETWORKDAYS(N124,VLOOKUP(MONTH(N124)&amp;"-"&amp;YEAR(N124),Sheet3!A:E,5,FALSE)))/VLOOKUP(MONTH(N124)&amp;"-"&amp;YEAR(N124),Sheet3!A:E,3,FALSE))+(NETWORKDAYS(VLOOKUP(MONTH(O124)&amp;"-"&amp;YEAR(O124),Sheet3!A:D,4,FALSE),O124)/VLOOKUP(MONTH(O124)&amp;"-"&amp;YEAR(O124),Sheet3!A:D,3,FALSE)))*S124)</f>
        <v/>
      </c>
      <c r="S124" s="28" t="str">
        <f>IF(T124="","",IF(P124="",T124/12*I124/40,T124/12*P124/40))</f>
        <v/>
      </c>
      <c r="T124"/>
    </row>
    <row r="125" spans="2:20" ht="15" x14ac:dyDescent="0.25">
      <c r="B125" s="7"/>
      <c r="I125" s="8"/>
      <c r="J125" s="9"/>
      <c r="K125" s="9"/>
      <c r="L125" s="9"/>
      <c r="N125" s="3"/>
      <c r="O125" s="3"/>
      <c r="R125" s="28" t="str">
        <f>IF(T125="","",((VLOOKUP(MONTH(O125)&amp;"-"&amp;YEAR(O125),Sheet3!A:F,6,FALSE)-VLOOKUP(MONTH(N125)&amp;"-"&amp;YEAR(N125),Sheet3!A:F,6,FALSE)-1)+((NETWORKDAYS(N125,VLOOKUP(MONTH(N125)&amp;"-"&amp;YEAR(N125),Sheet3!A:E,5,FALSE)))/VLOOKUP(MONTH(N125)&amp;"-"&amp;YEAR(N125),Sheet3!A:E,3,FALSE))+(NETWORKDAYS(VLOOKUP(MONTH(O125)&amp;"-"&amp;YEAR(O125),Sheet3!A:D,4,FALSE),O125)/VLOOKUP(MONTH(O125)&amp;"-"&amp;YEAR(O125),Sheet3!A:D,3,FALSE)))*S125)</f>
        <v/>
      </c>
      <c r="S125" s="28" t="str">
        <f>IF(T125="","",IF(P125="",T125/12*I125/40,T125/12*P125/40))</f>
        <v/>
      </c>
      <c r="T125"/>
    </row>
    <row r="126" spans="2:20" ht="15" x14ac:dyDescent="0.25">
      <c r="B126" s="7"/>
      <c r="I126" s="8"/>
      <c r="J126" s="9"/>
      <c r="K126" s="9"/>
      <c r="L126" s="9"/>
      <c r="N126" s="3"/>
      <c r="O126" s="3"/>
      <c r="R126" s="28" t="str">
        <f>IF(T126="","",((VLOOKUP(MONTH(O126)&amp;"-"&amp;YEAR(O126),Sheet3!A:F,6,FALSE)-VLOOKUP(MONTH(N126)&amp;"-"&amp;YEAR(N126),Sheet3!A:F,6,FALSE)-1)+((NETWORKDAYS(N126,VLOOKUP(MONTH(N126)&amp;"-"&amp;YEAR(N126),Sheet3!A:E,5,FALSE)))/VLOOKUP(MONTH(N126)&amp;"-"&amp;YEAR(N126),Sheet3!A:E,3,FALSE))+(NETWORKDAYS(VLOOKUP(MONTH(O126)&amp;"-"&amp;YEAR(O126),Sheet3!A:D,4,FALSE),O126)/VLOOKUP(MONTH(O126)&amp;"-"&amp;YEAR(O126),Sheet3!A:D,3,FALSE)))*S126)</f>
        <v/>
      </c>
      <c r="S126" s="28" t="str">
        <f>IF(T126="","",IF(P126="",T126/12*I126/40,T126/12*P126/40))</f>
        <v/>
      </c>
      <c r="T126"/>
    </row>
    <row r="127" spans="2:20" ht="15" x14ac:dyDescent="0.25">
      <c r="B127" s="7"/>
      <c r="I127" s="8"/>
      <c r="J127" s="9"/>
      <c r="K127" s="9"/>
      <c r="L127" s="9"/>
      <c r="N127" s="3"/>
      <c r="O127" s="3"/>
      <c r="R127" s="28" t="str">
        <f>IF(T127="","",((VLOOKUP(MONTH(O127)&amp;"-"&amp;YEAR(O127),Sheet3!A:F,6,FALSE)-VLOOKUP(MONTH(N127)&amp;"-"&amp;YEAR(N127),Sheet3!A:F,6,FALSE)-1)+((NETWORKDAYS(N127,VLOOKUP(MONTH(N127)&amp;"-"&amp;YEAR(N127),Sheet3!A:E,5,FALSE)))/VLOOKUP(MONTH(N127)&amp;"-"&amp;YEAR(N127),Sheet3!A:E,3,FALSE))+(NETWORKDAYS(VLOOKUP(MONTH(O127)&amp;"-"&amp;YEAR(O127),Sheet3!A:D,4,FALSE),O127)/VLOOKUP(MONTH(O127)&amp;"-"&amp;YEAR(O127),Sheet3!A:D,3,FALSE)))*S127)</f>
        <v/>
      </c>
      <c r="S127" s="28" t="str">
        <f>IF(T127="","",IF(P127="",T127/12*I127/40,T127/12*P127/40))</f>
        <v/>
      </c>
      <c r="T127"/>
    </row>
    <row r="128" spans="2:20" ht="15" x14ac:dyDescent="0.25">
      <c r="B128" s="7"/>
      <c r="I128" s="8"/>
      <c r="J128" s="9"/>
      <c r="K128" s="9"/>
      <c r="L128" s="9"/>
      <c r="N128" s="3"/>
      <c r="O128" s="3"/>
      <c r="R128" s="28" t="str">
        <f>IF(T128="","",((VLOOKUP(MONTH(O128)&amp;"-"&amp;YEAR(O128),Sheet3!A:F,6,FALSE)-VLOOKUP(MONTH(N128)&amp;"-"&amp;YEAR(N128),Sheet3!A:F,6,FALSE)-1)+((NETWORKDAYS(N128,VLOOKUP(MONTH(N128)&amp;"-"&amp;YEAR(N128),Sheet3!A:E,5,FALSE)))/VLOOKUP(MONTH(N128)&amp;"-"&amp;YEAR(N128),Sheet3!A:E,3,FALSE))+(NETWORKDAYS(VLOOKUP(MONTH(O128)&amp;"-"&amp;YEAR(O128),Sheet3!A:D,4,FALSE),O128)/VLOOKUP(MONTH(O128)&amp;"-"&amp;YEAR(O128),Sheet3!A:D,3,FALSE)))*S128)</f>
        <v/>
      </c>
      <c r="S128" s="28" t="str">
        <f>IF(T128="","",IF(P128="",T128/12*I128/40,T128/12*P128/40))</f>
        <v/>
      </c>
      <c r="T128"/>
    </row>
    <row r="129" spans="2:20" ht="15" x14ac:dyDescent="0.25">
      <c r="B129" s="7"/>
      <c r="I129" s="8"/>
      <c r="J129" s="9"/>
      <c r="K129" s="9"/>
      <c r="L129" s="9"/>
      <c r="N129" s="3"/>
      <c r="O129" s="3"/>
      <c r="R129" s="28" t="str">
        <f>IF(T129="","",((VLOOKUP(MONTH(O129)&amp;"-"&amp;YEAR(O129),Sheet3!A:F,6,FALSE)-VLOOKUP(MONTH(N129)&amp;"-"&amp;YEAR(N129),Sheet3!A:F,6,FALSE)-1)+((NETWORKDAYS(N129,VLOOKUP(MONTH(N129)&amp;"-"&amp;YEAR(N129),Sheet3!A:E,5,FALSE)))/VLOOKUP(MONTH(N129)&amp;"-"&amp;YEAR(N129),Sheet3!A:E,3,FALSE))+(NETWORKDAYS(VLOOKUP(MONTH(O129)&amp;"-"&amp;YEAR(O129),Sheet3!A:D,4,FALSE),O129)/VLOOKUP(MONTH(O129)&amp;"-"&amp;YEAR(O129),Sheet3!A:D,3,FALSE)))*S129)</f>
        <v/>
      </c>
      <c r="S129" s="28" t="str">
        <f>IF(T129="","",IF(P129="",T129/12*I129/40,T129/12*P129/40))</f>
        <v/>
      </c>
      <c r="T129"/>
    </row>
    <row r="130" spans="2:20" ht="15" x14ac:dyDescent="0.25">
      <c r="B130" s="7"/>
      <c r="I130" s="8"/>
      <c r="J130" s="9"/>
      <c r="K130" s="9"/>
      <c r="L130" s="9"/>
      <c r="N130" s="3"/>
      <c r="O130" s="3"/>
      <c r="R130" s="28" t="str">
        <f>IF(T130="","",((VLOOKUP(MONTH(O130)&amp;"-"&amp;YEAR(O130),Sheet3!A:F,6,FALSE)-VLOOKUP(MONTH(N130)&amp;"-"&amp;YEAR(N130),Sheet3!A:F,6,FALSE)-1)+((NETWORKDAYS(N130,VLOOKUP(MONTH(N130)&amp;"-"&amp;YEAR(N130),Sheet3!A:E,5,FALSE)))/VLOOKUP(MONTH(N130)&amp;"-"&amp;YEAR(N130),Sheet3!A:E,3,FALSE))+(NETWORKDAYS(VLOOKUP(MONTH(O130)&amp;"-"&amp;YEAR(O130),Sheet3!A:D,4,FALSE),O130)/VLOOKUP(MONTH(O130)&amp;"-"&amp;YEAR(O130),Sheet3!A:D,3,FALSE)))*S130)</f>
        <v/>
      </c>
      <c r="S130" s="28" t="str">
        <f>IF(T130="","",IF(P130="",T130/12*I130/40,T130/12*P130/40))</f>
        <v/>
      </c>
      <c r="T130"/>
    </row>
    <row r="131" spans="2:20" ht="15" x14ac:dyDescent="0.25">
      <c r="B131" s="7"/>
      <c r="I131" s="8"/>
      <c r="J131" s="9"/>
      <c r="K131" s="9"/>
      <c r="L131" s="9"/>
      <c r="N131" s="3"/>
      <c r="O131" s="3"/>
      <c r="R131" s="28" t="str">
        <f>IF(T131="","",((VLOOKUP(MONTH(O131)&amp;"-"&amp;YEAR(O131),Sheet3!A:F,6,FALSE)-VLOOKUP(MONTH(N131)&amp;"-"&amp;YEAR(N131),Sheet3!A:F,6,FALSE)-1)+((NETWORKDAYS(N131,VLOOKUP(MONTH(N131)&amp;"-"&amp;YEAR(N131),Sheet3!A:E,5,FALSE)))/VLOOKUP(MONTH(N131)&amp;"-"&amp;YEAR(N131),Sheet3!A:E,3,FALSE))+(NETWORKDAYS(VLOOKUP(MONTH(O131)&amp;"-"&amp;YEAR(O131),Sheet3!A:D,4,FALSE),O131)/VLOOKUP(MONTH(O131)&amp;"-"&amp;YEAR(O131),Sheet3!A:D,3,FALSE)))*S131)</f>
        <v/>
      </c>
      <c r="S131" s="28" t="str">
        <f>IF(T131="","",IF(P131="",T131/12*I131/40,T131/12*P131/40))</f>
        <v/>
      </c>
      <c r="T131"/>
    </row>
    <row r="132" spans="2:20" ht="15" x14ac:dyDescent="0.25">
      <c r="B132" s="7"/>
      <c r="I132" s="8"/>
      <c r="J132" s="9"/>
      <c r="K132" s="9"/>
      <c r="L132" s="9"/>
      <c r="N132" s="3"/>
      <c r="O132" s="3"/>
      <c r="R132" s="28" t="str">
        <f>IF(T132="","",((VLOOKUP(MONTH(O132)&amp;"-"&amp;YEAR(O132),Sheet3!A:F,6,FALSE)-VLOOKUP(MONTH(N132)&amp;"-"&amp;YEAR(N132),Sheet3!A:F,6,FALSE)-1)+((NETWORKDAYS(N132,VLOOKUP(MONTH(N132)&amp;"-"&amp;YEAR(N132),Sheet3!A:E,5,FALSE)))/VLOOKUP(MONTH(N132)&amp;"-"&amp;YEAR(N132),Sheet3!A:E,3,FALSE))+(NETWORKDAYS(VLOOKUP(MONTH(O132)&amp;"-"&amp;YEAR(O132),Sheet3!A:D,4,FALSE),O132)/VLOOKUP(MONTH(O132)&amp;"-"&amp;YEAR(O132),Sheet3!A:D,3,FALSE)))*S132)</f>
        <v/>
      </c>
      <c r="S132" s="28" t="str">
        <f>IF(T132="","",IF(P132="",T132/12*I132/40,T132/12*P132/40))</f>
        <v/>
      </c>
      <c r="T132"/>
    </row>
    <row r="133" spans="2:20" ht="15" x14ac:dyDescent="0.25">
      <c r="B133" s="7"/>
      <c r="I133" s="8"/>
      <c r="J133" s="9"/>
      <c r="K133" s="9"/>
      <c r="L133" s="9"/>
      <c r="N133" s="3"/>
      <c r="O133" s="3"/>
      <c r="R133" s="28" t="str">
        <f>IF(T133="","",((VLOOKUP(MONTH(O133)&amp;"-"&amp;YEAR(O133),Sheet3!A:F,6,FALSE)-VLOOKUP(MONTH(N133)&amp;"-"&amp;YEAR(N133),Sheet3!A:F,6,FALSE)-1)+((NETWORKDAYS(N133,VLOOKUP(MONTH(N133)&amp;"-"&amp;YEAR(N133),Sheet3!A:E,5,FALSE)))/VLOOKUP(MONTH(N133)&amp;"-"&amp;YEAR(N133),Sheet3!A:E,3,FALSE))+(NETWORKDAYS(VLOOKUP(MONTH(O133)&amp;"-"&amp;YEAR(O133),Sheet3!A:D,4,FALSE),O133)/VLOOKUP(MONTH(O133)&amp;"-"&amp;YEAR(O133),Sheet3!A:D,3,FALSE)))*S133)</f>
        <v/>
      </c>
      <c r="S133" s="28" t="str">
        <f>IF(T133="","",IF(P133="",T133/12*I133/40,T133/12*P133/40))</f>
        <v/>
      </c>
      <c r="T133"/>
    </row>
    <row r="134" spans="2:20" ht="15" x14ac:dyDescent="0.25">
      <c r="B134" s="7"/>
      <c r="I134" s="8"/>
      <c r="J134" s="9"/>
      <c r="K134" s="9"/>
      <c r="L134" s="9"/>
      <c r="N134" s="3"/>
      <c r="O134" s="3"/>
      <c r="R134" s="28" t="str">
        <f>IF(T134="","",((VLOOKUP(MONTH(O134)&amp;"-"&amp;YEAR(O134),Sheet3!A:F,6,FALSE)-VLOOKUP(MONTH(N134)&amp;"-"&amp;YEAR(N134),Sheet3!A:F,6,FALSE)-1)+((NETWORKDAYS(N134,VLOOKUP(MONTH(N134)&amp;"-"&amp;YEAR(N134),Sheet3!A:E,5,FALSE)))/VLOOKUP(MONTH(N134)&amp;"-"&amp;YEAR(N134),Sheet3!A:E,3,FALSE))+(NETWORKDAYS(VLOOKUP(MONTH(O134)&amp;"-"&amp;YEAR(O134),Sheet3!A:D,4,FALSE),O134)/VLOOKUP(MONTH(O134)&amp;"-"&amp;YEAR(O134),Sheet3!A:D,3,FALSE)))*S134)</f>
        <v/>
      </c>
      <c r="S134" s="28" t="str">
        <f>IF(T134="","",IF(P134="",T134/12*I134/40,T134/12*P134/40))</f>
        <v/>
      </c>
      <c r="T134"/>
    </row>
    <row r="135" spans="2:20" ht="15" x14ac:dyDescent="0.25">
      <c r="B135" s="7"/>
      <c r="I135" s="8"/>
      <c r="J135" s="9"/>
      <c r="K135" s="9"/>
      <c r="L135" s="9"/>
      <c r="N135" s="3"/>
      <c r="O135" s="3"/>
      <c r="R135" s="28" t="str">
        <f>IF(T135="","",((VLOOKUP(MONTH(O135)&amp;"-"&amp;YEAR(O135),Sheet3!A:F,6,FALSE)-VLOOKUP(MONTH(N135)&amp;"-"&amp;YEAR(N135),Sheet3!A:F,6,FALSE)-1)+((NETWORKDAYS(N135,VLOOKUP(MONTH(N135)&amp;"-"&amp;YEAR(N135),Sheet3!A:E,5,FALSE)))/VLOOKUP(MONTH(N135)&amp;"-"&amp;YEAR(N135),Sheet3!A:E,3,FALSE))+(NETWORKDAYS(VLOOKUP(MONTH(O135)&amp;"-"&amp;YEAR(O135),Sheet3!A:D,4,FALSE),O135)/VLOOKUP(MONTH(O135)&amp;"-"&amp;YEAR(O135),Sheet3!A:D,3,FALSE)))*S135)</f>
        <v/>
      </c>
      <c r="S135" s="28" t="str">
        <f>IF(T135="","",IF(P135="",T135/12*I135/40,T135/12*P135/40))</f>
        <v/>
      </c>
      <c r="T135"/>
    </row>
    <row r="136" spans="2:20" ht="15" x14ac:dyDescent="0.25">
      <c r="B136" s="7"/>
      <c r="I136" s="8"/>
      <c r="J136" s="9"/>
      <c r="K136" s="9"/>
      <c r="L136" s="9"/>
      <c r="N136" s="3"/>
      <c r="O136" s="3"/>
      <c r="R136" s="28" t="str">
        <f>IF(T136="","",((VLOOKUP(MONTH(O136)&amp;"-"&amp;YEAR(O136),Sheet3!A:F,6,FALSE)-VLOOKUP(MONTH(N136)&amp;"-"&amp;YEAR(N136),Sheet3!A:F,6,FALSE)-1)+((NETWORKDAYS(N136,VLOOKUP(MONTH(N136)&amp;"-"&amp;YEAR(N136),Sheet3!A:E,5,FALSE)))/VLOOKUP(MONTH(N136)&amp;"-"&amp;YEAR(N136),Sheet3!A:E,3,FALSE))+(NETWORKDAYS(VLOOKUP(MONTH(O136)&amp;"-"&amp;YEAR(O136),Sheet3!A:D,4,FALSE),O136)/VLOOKUP(MONTH(O136)&amp;"-"&amp;YEAR(O136),Sheet3!A:D,3,FALSE)))*S136)</f>
        <v/>
      </c>
      <c r="S136" s="28" t="str">
        <f>IF(T136="","",IF(P136="",T136/12*I136/40,T136/12*P136/40))</f>
        <v/>
      </c>
      <c r="T136"/>
    </row>
    <row r="137" spans="2:20" ht="15" x14ac:dyDescent="0.25">
      <c r="B137" s="7"/>
      <c r="I137" s="8"/>
      <c r="J137" s="9"/>
      <c r="K137" s="9"/>
      <c r="L137" s="9"/>
      <c r="N137" s="3"/>
      <c r="O137" s="3"/>
      <c r="R137" s="28" t="str">
        <f>IF(T137="","",((VLOOKUP(MONTH(O137)&amp;"-"&amp;YEAR(O137),Sheet3!A:F,6,FALSE)-VLOOKUP(MONTH(N137)&amp;"-"&amp;YEAR(N137),Sheet3!A:F,6,FALSE)-1)+((NETWORKDAYS(N137,VLOOKUP(MONTH(N137)&amp;"-"&amp;YEAR(N137),Sheet3!A:E,5,FALSE)))/VLOOKUP(MONTH(N137)&amp;"-"&amp;YEAR(N137),Sheet3!A:E,3,FALSE))+(NETWORKDAYS(VLOOKUP(MONTH(O137)&amp;"-"&amp;YEAR(O137),Sheet3!A:D,4,FALSE),O137)/VLOOKUP(MONTH(O137)&amp;"-"&amp;YEAR(O137),Sheet3!A:D,3,FALSE)))*S137)</f>
        <v/>
      </c>
      <c r="S137" s="28" t="str">
        <f>IF(T137="","",IF(P137="",T137/12*I137/40,T137/12*P137/40))</f>
        <v/>
      </c>
      <c r="T137"/>
    </row>
    <row r="138" spans="2:20" ht="15" x14ac:dyDescent="0.25">
      <c r="B138" s="7"/>
      <c r="I138" s="8"/>
      <c r="J138" s="9"/>
      <c r="K138" s="9"/>
      <c r="L138" s="9"/>
      <c r="N138" s="3"/>
      <c r="O138" s="3"/>
      <c r="R138" s="28" t="str">
        <f>IF(T138="","",((VLOOKUP(MONTH(O138)&amp;"-"&amp;YEAR(O138),Sheet3!A:F,6,FALSE)-VLOOKUP(MONTH(N138)&amp;"-"&amp;YEAR(N138),Sheet3!A:F,6,FALSE)-1)+((NETWORKDAYS(N138,VLOOKUP(MONTH(N138)&amp;"-"&amp;YEAR(N138),Sheet3!A:E,5,FALSE)))/VLOOKUP(MONTH(N138)&amp;"-"&amp;YEAR(N138),Sheet3!A:E,3,FALSE))+(NETWORKDAYS(VLOOKUP(MONTH(O138)&amp;"-"&amp;YEAR(O138),Sheet3!A:D,4,FALSE),O138)/VLOOKUP(MONTH(O138)&amp;"-"&amp;YEAR(O138),Sheet3!A:D,3,FALSE)))*S138)</f>
        <v/>
      </c>
      <c r="S138" s="28" t="str">
        <f>IF(T138="","",IF(P138="",T138/12*I138/40,T138/12*P138/40))</f>
        <v/>
      </c>
      <c r="T138"/>
    </row>
    <row r="139" spans="2:20" ht="15" x14ac:dyDescent="0.25">
      <c r="B139" s="7"/>
      <c r="I139" s="8"/>
      <c r="J139" s="9"/>
      <c r="K139" s="9"/>
      <c r="L139" s="9"/>
      <c r="N139" s="3"/>
      <c r="O139" s="3"/>
      <c r="R139" s="28" t="str">
        <f>IF(T139="","",((VLOOKUP(MONTH(O139)&amp;"-"&amp;YEAR(O139),Sheet3!A:F,6,FALSE)-VLOOKUP(MONTH(N139)&amp;"-"&amp;YEAR(N139),Sheet3!A:F,6,FALSE)-1)+((NETWORKDAYS(N139,VLOOKUP(MONTH(N139)&amp;"-"&amp;YEAR(N139),Sheet3!A:E,5,FALSE)))/VLOOKUP(MONTH(N139)&amp;"-"&amp;YEAR(N139),Sheet3!A:E,3,FALSE))+(NETWORKDAYS(VLOOKUP(MONTH(O139)&amp;"-"&amp;YEAR(O139),Sheet3!A:D,4,FALSE),O139)/VLOOKUP(MONTH(O139)&amp;"-"&amp;YEAR(O139),Sheet3!A:D,3,FALSE)))*S139)</f>
        <v/>
      </c>
      <c r="S139" s="28" t="str">
        <f>IF(T139="","",IF(P139="",T139/12*I139/40,T139/12*P139/40))</f>
        <v/>
      </c>
      <c r="T139"/>
    </row>
    <row r="140" spans="2:20" ht="15" x14ac:dyDescent="0.25">
      <c r="B140" s="7"/>
      <c r="I140" s="8"/>
      <c r="J140" s="9"/>
      <c r="K140" s="9"/>
      <c r="L140" s="9"/>
      <c r="N140" s="3"/>
      <c r="O140" s="3"/>
      <c r="R140" s="28" t="str">
        <f>IF(T140="","",((VLOOKUP(MONTH(O140)&amp;"-"&amp;YEAR(O140),Sheet3!A:F,6,FALSE)-VLOOKUP(MONTH(N140)&amp;"-"&amp;YEAR(N140),Sheet3!A:F,6,FALSE)-1)+((NETWORKDAYS(N140,VLOOKUP(MONTH(N140)&amp;"-"&amp;YEAR(N140),Sheet3!A:E,5,FALSE)))/VLOOKUP(MONTH(N140)&amp;"-"&amp;YEAR(N140),Sheet3!A:E,3,FALSE))+(NETWORKDAYS(VLOOKUP(MONTH(O140)&amp;"-"&amp;YEAR(O140),Sheet3!A:D,4,FALSE),O140)/VLOOKUP(MONTH(O140)&amp;"-"&amp;YEAR(O140),Sheet3!A:D,3,FALSE)))*S140)</f>
        <v/>
      </c>
      <c r="S140" s="28" t="str">
        <f>IF(T140="","",IF(P140="",T140/12*I140/40,T140/12*P140/40))</f>
        <v/>
      </c>
      <c r="T140"/>
    </row>
    <row r="141" spans="2:20" ht="15" x14ac:dyDescent="0.25">
      <c r="B141" s="7"/>
      <c r="I141" s="8"/>
      <c r="J141" s="9"/>
      <c r="K141" s="9"/>
      <c r="L141" s="9"/>
      <c r="N141" s="3"/>
      <c r="O141" s="3"/>
      <c r="R141" s="28" t="str">
        <f>IF(T141="","",((VLOOKUP(MONTH(O141)&amp;"-"&amp;YEAR(O141),Sheet3!A:F,6,FALSE)-VLOOKUP(MONTH(N141)&amp;"-"&amp;YEAR(N141),Sheet3!A:F,6,FALSE)-1)+((NETWORKDAYS(N141,VLOOKUP(MONTH(N141)&amp;"-"&amp;YEAR(N141),Sheet3!A:E,5,FALSE)))/VLOOKUP(MONTH(N141)&amp;"-"&amp;YEAR(N141),Sheet3!A:E,3,FALSE))+(NETWORKDAYS(VLOOKUP(MONTH(O141)&amp;"-"&amp;YEAR(O141),Sheet3!A:D,4,FALSE),O141)/VLOOKUP(MONTH(O141)&amp;"-"&amp;YEAR(O141),Sheet3!A:D,3,FALSE)))*S141)</f>
        <v/>
      </c>
      <c r="S141" s="28" t="str">
        <f>IF(T141="","",IF(P141="",T141/12*I141/40,T141/12*P141/40))</f>
        <v/>
      </c>
      <c r="T141"/>
    </row>
    <row r="142" spans="2:20" ht="15" x14ac:dyDescent="0.25">
      <c r="B142" s="7"/>
      <c r="I142" s="8"/>
      <c r="J142" s="9"/>
      <c r="K142" s="9"/>
      <c r="L142" s="9"/>
      <c r="N142" s="3"/>
      <c r="O142" s="3"/>
      <c r="R142" s="28" t="str">
        <f>IF(T142="","",((VLOOKUP(MONTH(O142)&amp;"-"&amp;YEAR(O142),Sheet3!A:F,6,FALSE)-VLOOKUP(MONTH(N142)&amp;"-"&amp;YEAR(N142),Sheet3!A:F,6,FALSE)-1)+((NETWORKDAYS(N142,VLOOKUP(MONTH(N142)&amp;"-"&amp;YEAR(N142),Sheet3!A:E,5,FALSE)))/VLOOKUP(MONTH(N142)&amp;"-"&amp;YEAR(N142),Sheet3!A:E,3,FALSE))+(NETWORKDAYS(VLOOKUP(MONTH(O142)&amp;"-"&amp;YEAR(O142),Sheet3!A:D,4,FALSE),O142)/VLOOKUP(MONTH(O142)&amp;"-"&amp;YEAR(O142),Sheet3!A:D,3,FALSE)))*S142)</f>
        <v/>
      </c>
      <c r="S142" s="28" t="str">
        <f>IF(T142="","",IF(P142="",T142/12*I142/40,T142/12*P142/40))</f>
        <v/>
      </c>
      <c r="T142"/>
    </row>
    <row r="143" spans="2:20" ht="15" x14ac:dyDescent="0.25">
      <c r="B143" s="7"/>
      <c r="I143" s="8"/>
      <c r="J143" s="9"/>
      <c r="K143" s="9"/>
      <c r="L143" s="9"/>
      <c r="N143" s="3"/>
      <c r="O143" s="3"/>
      <c r="R143" s="28" t="str">
        <f>IF(T143="","",((VLOOKUP(MONTH(O143)&amp;"-"&amp;YEAR(O143),Sheet3!A:F,6,FALSE)-VLOOKUP(MONTH(N143)&amp;"-"&amp;YEAR(N143),Sheet3!A:F,6,FALSE)-1)+((NETWORKDAYS(N143,VLOOKUP(MONTH(N143)&amp;"-"&amp;YEAR(N143),Sheet3!A:E,5,FALSE)))/VLOOKUP(MONTH(N143)&amp;"-"&amp;YEAR(N143),Sheet3!A:E,3,FALSE))+(NETWORKDAYS(VLOOKUP(MONTH(O143)&amp;"-"&amp;YEAR(O143),Sheet3!A:D,4,FALSE),O143)/VLOOKUP(MONTH(O143)&amp;"-"&amp;YEAR(O143),Sheet3!A:D,3,FALSE)))*S143)</f>
        <v/>
      </c>
      <c r="S143" s="28" t="str">
        <f>IF(T143="","",IF(P143="",T143/12*I143/40,T143/12*P143/40))</f>
        <v/>
      </c>
      <c r="T143"/>
    </row>
    <row r="144" spans="2:20" ht="15" x14ac:dyDescent="0.25">
      <c r="B144" s="7"/>
      <c r="I144" s="8"/>
      <c r="J144" s="9"/>
      <c r="K144" s="9"/>
      <c r="L144" s="9"/>
      <c r="N144" s="3"/>
      <c r="O144" s="3"/>
      <c r="R144" s="28" t="str">
        <f>IF(T144="","",((VLOOKUP(MONTH(O144)&amp;"-"&amp;YEAR(O144),Sheet3!A:F,6,FALSE)-VLOOKUP(MONTH(N144)&amp;"-"&amp;YEAR(N144),Sheet3!A:F,6,FALSE)-1)+((NETWORKDAYS(N144,VLOOKUP(MONTH(N144)&amp;"-"&amp;YEAR(N144),Sheet3!A:E,5,FALSE)))/VLOOKUP(MONTH(N144)&amp;"-"&amp;YEAR(N144),Sheet3!A:E,3,FALSE))+(NETWORKDAYS(VLOOKUP(MONTH(O144)&amp;"-"&amp;YEAR(O144),Sheet3!A:D,4,FALSE),O144)/VLOOKUP(MONTH(O144)&amp;"-"&amp;YEAR(O144),Sheet3!A:D,3,FALSE)))*S144)</f>
        <v/>
      </c>
      <c r="S144" s="28" t="str">
        <f>IF(T144="","",IF(P144="",T144/12*I144/40,T144/12*P144/40))</f>
        <v/>
      </c>
      <c r="T144"/>
    </row>
    <row r="145" spans="2:20" ht="15" x14ac:dyDescent="0.25">
      <c r="B145" s="7"/>
      <c r="I145" s="8"/>
      <c r="J145" s="9"/>
      <c r="K145" s="9"/>
      <c r="L145" s="9"/>
      <c r="N145" s="3"/>
      <c r="O145" s="3"/>
      <c r="R145" s="28" t="str">
        <f>IF(T145="","",((VLOOKUP(MONTH(O145)&amp;"-"&amp;YEAR(O145),Sheet3!A:F,6,FALSE)-VLOOKUP(MONTH(N145)&amp;"-"&amp;YEAR(N145),Sheet3!A:F,6,FALSE)-1)+((NETWORKDAYS(N145,VLOOKUP(MONTH(N145)&amp;"-"&amp;YEAR(N145),Sheet3!A:E,5,FALSE)))/VLOOKUP(MONTH(N145)&amp;"-"&amp;YEAR(N145),Sheet3!A:E,3,FALSE))+(NETWORKDAYS(VLOOKUP(MONTH(O145)&amp;"-"&amp;YEAR(O145),Sheet3!A:D,4,FALSE),O145)/VLOOKUP(MONTH(O145)&amp;"-"&amp;YEAR(O145),Sheet3!A:D,3,FALSE)))*S145)</f>
        <v/>
      </c>
      <c r="S145" s="28" t="str">
        <f>IF(T145="","",IF(P145="",T145/12*I145/40,T145/12*P145/40))</f>
        <v/>
      </c>
      <c r="T145"/>
    </row>
    <row r="146" spans="2:20" ht="15" x14ac:dyDescent="0.25">
      <c r="B146" s="7"/>
      <c r="I146" s="8"/>
      <c r="J146" s="9"/>
      <c r="K146" s="9"/>
      <c r="L146" s="9"/>
      <c r="N146" s="3"/>
      <c r="O146" s="3"/>
      <c r="R146" s="28" t="str">
        <f>IF(T146="","",((VLOOKUP(MONTH(O146)&amp;"-"&amp;YEAR(O146),Sheet3!A:F,6,FALSE)-VLOOKUP(MONTH(N146)&amp;"-"&amp;YEAR(N146),Sheet3!A:F,6,FALSE)-1)+((NETWORKDAYS(N146,VLOOKUP(MONTH(N146)&amp;"-"&amp;YEAR(N146),Sheet3!A:E,5,FALSE)))/VLOOKUP(MONTH(N146)&amp;"-"&amp;YEAR(N146),Sheet3!A:E,3,FALSE))+(NETWORKDAYS(VLOOKUP(MONTH(O146)&amp;"-"&amp;YEAR(O146),Sheet3!A:D,4,FALSE),O146)/VLOOKUP(MONTH(O146)&amp;"-"&amp;YEAR(O146),Sheet3!A:D,3,FALSE)))*S146)</f>
        <v/>
      </c>
      <c r="S146" s="28" t="str">
        <f>IF(T146="","",IF(P146="",T146/12*I146/40,T146/12*P146/40))</f>
        <v/>
      </c>
      <c r="T146"/>
    </row>
    <row r="147" spans="2:20" ht="15" x14ac:dyDescent="0.25">
      <c r="B147" s="7"/>
      <c r="I147" s="8"/>
      <c r="J147" s="9"/>
      <c r="K147" s="9"/>
      <c r="L147" s="9"/>
      <c r="N147" s="3"/>
      <c r="O147" s="3"/>
      <c r="R147" s="28" t="str">
        <f>IF(T147="","",((VLOOKUP(MONTH(O147)&amp;"-"&amp;YEAR(O147),Sheet3!A:F,6,FALSE)-VLOOKUP(MONTH(N147)&amp;"-"&amp;YEAR(N147),Sheet3!A:F,6,FALSE)-1)+((NETWORKDAYS(N147,VLOOKUP(MONTH(N147)&amp;"-"&amp;YEAR(N147),Sheet3!A:E,5,FALSE)))/VLOOKUP(MONTH(N147)&amp;"-"&amp;YEAR(N147),Sheet3!A:E,3,FALSE))+(NETWORKDAYS(VLOOKUP(MONTH(O147)&amp;"-"&amp;YEAR(O147),Sheet3!A:D,4,FALSE),O147)/VLOOKUP(MONTH(O147)&amp;"-"&amp;YEAR(O147),Sheet3!A:D,3,FALSE)))*S147)</f>
        <v/>
      </c>
      <c r="S147" s="28" t="str">
        <f>IF(T147="","",IF(P147="",T147/12*I147/40,T147/12*P147/40))</f>
        <v/>
      </c>
      <c r="T147"/>
    </row>
    <row r="148" spans="2:20" ht="15" x14ac:dyDescent="0.25">
      <c r="B148" s="7"/>
      <c r="I148" s="8"/>
      <c r="J148" s="9"/>
      <c r="K148" s="9"/>
      <c r="L148" s="9"/>
      <c r="N148" s="3"/>
      <c r="O148" s="3"/>
      <c r="R148" s="28" t="str">
        <f>IF(T148="","",((VLOOKUP(MONTH(O148)&amp;"-"&amp;YEAR(O148),Sheet3!A:F,6,FALSE)-VLOOKUP(MONTH(N148)&amp;"-"&amp;YEAR(N148),Sheet3!A:F,6,FALSE)-1)+((NETWORKDAYS(N148,VLOOKUP(MONTH(N148)&amp;"-"&amp;YEAR(N148),Sheet3!A:E,5,FALSE)))/VLOOKUP(MONTH(N148)&amp;"-"&amp;YEAR(N148),Sheet3!A:E,3,FALSE))+(NETWORKDAYS(VLOOKUP(MONTH(O148)&amp;"-"&amp;YEAR(O148),Sheet3!A:D,4,FALSE),O148)/VLOOKUP(MONTH(O148)&amp;"-"&amp;YEAR(O148),Sheet3!A:D,3,FALSE)))*S148)</f>
        <v/>
      </c>
      <c r="S148" s="28" t="str">
        <f>IF(T148="","",IF(P148="",T148/12*I148/40,T148/12*P148/40))</f>
        <v/>
      </c>
      <c r="T148"/>
    </row>
    <row r="149" spans="2:20" ht="15" x14ac:dyDescent="0.25">
      <c r="B149" s="7"/>
      <c r="I149" s="8"/>
      <c r="J149" s="9"/>
      <c r="K149" s="9"/>
      <c r="L149" s="9"/>
      <c r="N149" s="3"/>
      <c r="O149" s="3"/>
      <c r="R149" s="28" t="str">
        <f>IF(T149="","",((VLOOKUP(MONTH(O149)&amp;"-"&amp;YEAR(O149),Sheet3!A:F,6,FALSE)-VLOOKUP(MONTH(N149)&amp;"-"&amp;YEAR(N149),Sheet3!A:F,6,FALSE)-1)+((NETWORKDAYS(N149,VLOOKUP(MONTH(N149)&amp;"-"&amp;YEAR(N149),Sheet3!A:E,5,FALSE)))/VLOOKUP(MONTH(N149)&amp;"-"&amp;YEAR(N149),Sheet3!A:E,3,FALSE))+(NETWORKDAYS(VLOOKUP(MONTH(O149)&amp;"-"&amp;YEAR(O149),Sheet3!A:D,4,FALSE),O149)/VLOOKUP(MONTH(O149)&amp;"-"&amp;YEAR(O149),Sheet3!A:D,3,FALSE)))*S149)</f>
        <v/>
      </c>
      <c r="S149" s="28" t="str">
        <f>IF(T149="","",IF(P149="",T149/12*I149/40,T149/12*P149/40))</f>
        <v/>
      </c>
      <c r="T149"/>
    </row>
    <row r="150" spans="2:20" ht="15" x14ac:dyDescent="0.25">
      <c r="B150" s="7"/>
      <c r="I150" s="8"/>
      <c r="J150" s="9"/>
      <c r="K150" s="9"/>
      <c r="L150" s="9"/>
      <c r="N150" s="3"/>
      <c r="O150" s="3"/>
      <c r="R150" s="28" t="str">
        <f>IF(T150="","",((VLOOKUP(MONTH(O150)&amp;"-"&amp;YEAR(O150),Sheet3!A:F,6,FALSE)-VLOOKUP(MONTH(N150)&amp;"-"&amp;YEAR(N150),Sheet3!A:F,6,FALSE)-1)+((NETWORKDAYS(N150,VLOOKUP(MONTH(N150)&amp;"-"&amp;YEAR(N150),Sheet3!A:E,5,FALSE)))/VLOOKUP(MONTH(N150)&amp;"-"&amp;YEAR(N150),Sheet3!A:E,3,FALSE))+(NETWORKDAYS(VLOOKUP(MONTH(O150)&amp;"-"&amp;YEAR(O150),Sheet3!A:D,4,FALSE),O150)/VLOOKUP(MONTH(O150)&amp;"-"&amp;YEAR(O150),Sheet3!A:D,3,FALSE)))*S150)</f>
        <v/>
      </c>
      <c r="S150" s="28" t="str">
        <f>IF(T150="","",IF(P150="",T150/12*I150/40,T150/12*P150/40))</f>
        <v/>
      </c>
      <c r="T150"/>
    </row>
    <row r="151" spans="2:20" ht="15" x14ac:dyDescent="0.25">
      <c r="B151" s="7"/>
      <c r="I151" s="8"/>
      <c r="J151" s="9"/>
      <c r="K151" s="9"/>
      <c r="L151" s="9"/>
      <c r="N151" s="3"/>
      <c r="O151" s="3"/>
      <c r="R151" s="28" t="str">
        <f>IF(T151="","",((VLOOKUP(MONTH(O151)&amp;"-"&amp;YEAR(O151),Sheet3!A:F,6,FALSE)-VLOOKUP(MONTH(N151)&amp;"-"&amp;YEAR(N151),Sheet3!A:F,6,FALSE)-1)+((NETWORKDAYS(N151,VLOOKUP(MONTH(N151)&amp;"-"&amp;YEAR(N151),Sheet3!A:E,5,FALSE)))/VLOOKUP(MONTH(N151)&amp;"-"&amp;YEAR(N151),Sheet3!A:E,3,FALSE))+(NETWORKDAYS(VLOOKUP(MONTH(O151)&amp;"-"&amp;YEAR(O151),Sheet3!A:D,4,FALSE),O151)/VLOOKUP(MONTH(O151)&amp;"-"&amp;YEAR(O151),Sheet3!A:D,3,FALSE)))*S151)</f>
        <v/>
      </c>
      <c r="S151" s="28" t="str">
        <f>IF(T151="","",IF(P151="",T151/12*I151/40,T151/12*P151/40))</f>
        <v/>
      </c>
      <c r="T151"/>
    </row>
    <row r="152" spans="2:20" ht="15" x14ac:dyDescent="0.25">
      <c r="B152" s="7"/>
      <c r="I152" s="8"/>
      <c r="J152" s="9"/>
      <c r="K152" s="9"/>
      <c r="L152" s="9"/>
      <c r="N152" s="3"/>
      <c r="O152" s="3"/>
      <c r="R152" s="28" t="str">
        <f>IF(T152="","",((VLOOKUP(MONTH(O152)&amp;"-"&amp;YEAR(O152),Sheet3!A:F,6,FALSE)-VLOOKUP(MONTH(N152)&amp;"-"&amp;YEAR(N152),Sheet3!A:F,6,FALSE)-1)+((NETWORKDAYS(N152,VLOOKUP(MONTH(N152)&amp;"-"&amp;YEAR(N152),Sheet3!A:E,5,FALSE)))/VLOOKUP(MONTH(N152)&amp;"-"&amp;YEAR(N152),Sheet3!A:E,3,FALSE))+(NETWORKDAYS(VLOOKUP(MONTH(O152)&amp;"-"&amp;YEAR(O152),Sheet3!A:D,4,FALSE),O152)/VLOOKUP(MONTH(O152)&amp;"-"&amp;YEAR(O152),Sheet3!A:D,3,FALSE)))*S152)</f>
        <v/>
      </c>
      <c r="S152" s="28" t="str">
        <f>IF(T152="","",IF(P152="",T152/12*I152/40,T152/12*P152/40))</f>
        <v/>
      </c>
      <c r="T152"/>
    </row>
    <row r="153" spans="2:20" ht="15" x14ac:dyDescent="0.25">
      <c r="B153" s="7"/>
      <c r="I153" s="8"/>
      <c r="J153" s="9"/>
      <c r="K153" s="9"/>
      <c r="L153" s="9"/>
      <c r="N153" s="3"/>
      <c r="O153" s="3"/>
      <c r="R153" s="28" t="str">
        <f>IF(T153="","",((VLOOKUP(MONTH(O153)&amp;"-"&amp;YEAR(O153),Sheet3!A:F,6,FALSE)-VLOOKUP(MONTH(N153)&amp;"-"&amp;YEAR(N153),Sheet3!A:F,6,FALSE)-1)+((NETWORKDAYS(N153,VLOOKUP(MONTH(N153)&amp;"-"&amp;YEAR(N153),Sheet3!A:E,5,FALSE)))/VLOOKUP(MONTH(N153)&amp;"-"&amp;YEAR(N153),Sheet3!A:E,3,FALSE))+(NETWORKDAYS(VLOOKUP(MONTH(O153)&amp;"-"&amp;YEAR(O153),Sheet3!A:D,4,FALSE),O153)/VLOOKUP(MONTH(O153)&amp;"-"&amp;YEAR(O153),Sheet3!A:D,3,FALSE)))*S153)</f>
        <v/>
      </c>
      <c r="S153" s="28" t="str">
        <f>IF(T153="","",IF(P153="",T153/12*I153/40,T153/12*P153/40))</f>
        <v/>
      </c>
      <c r="T153"/>
    </row>
    <row r="154" spans="2:20" ht="15" x14ac:dyDescent="0.25">
      <c r="B154" s="7"/>
      <c r="I154" s="8"/>
      <c r="J154" s="9"/>
      <c r="K154" s="9"/>
      <c r="L154" s="9"/>
      <c r="N154" s="3"/>
      <c r="O154" s="3"/>
      <c r="R154" s="28" t="str">
        <f>IF(T154="","",((VLOOKUP(MONTH(O154)&amp;"-"&amp;YEAR(O154),Sheet3!A:F,6,FALSE)-VLOOKUP(MONTH(N154)&amp;"-"&amp;YEAR(N154),Sheet3!A:F,6,FALSE)-1)+((NETWORKDAYS(N154,VLOOKUP(MONTH(N154)&amp;"-"&amp;YEAR(N154),Sheet3!A:E,5,FALSE)))/VLOOKUP(MONTH(N154)&amp;"-"&amp;YEAR(N154),Sheet3!A:E,3,FALSE))+(NETWORKDAYS(VLOOKUP(MONTH(O154)&amp;"-"&amp;YEAR(O154),Sheet3!A:D,4,FALSE),O154)/VLOOKUP(MONTH(O154)&amp;"-"&amp;YEAR(O154),Sheet3!A:D,3,FALSE)))*S154)</f>
        <v/>
      </c>
      <c r="S154" s="28" t="str">
        <f>IF(T154="","",IF(P154="",T154/12*I154/40,T154/12*P154/40))</f>
        <v/>
      </c>
      <c r="T154"/>
    </row>
    <row r="155" spans="2:20" ht="15" x14ac:dyDescent="0.25">
      <c r="B155" s="7"/>
      <c r="I155" s="8"/>
      <c r="J155" s="9"/>
      <c r="K155" s="9"/>
      <c r="L155" s="9"/>
      <c r="N155" s="3"/>
      <c r="O155" s="3"/>
      <c r="R155" s="28" t="str">
        <f>IF(T155="","",((VLOOKUP(MONTH(O155)&amp;"-"&amp;YEAR(O155),Sheet3!A:F,6,FALSE)-VLOOKUP(MONTH(N155)&amp;"-"&amp;YEAR(N155),Sheet3!A:F,6,FALSE)-1)+((NETWORKDAYS(N155,VLOOKUP(MONTH(N155)&amp;"-"&amp;YEAR(N155),Sheet3!A:E,5,FALSE)))/VLOOKUP(MONTH(N155)&amp;"-"&amp;YEAR(N155),Sheet3!A:E,3,FALSE))+(NETWORKDAYS(VLOOKUP(MONTH(O155)&amp;"-"&amp;YEAR(O155),Sheet3!A:D,4,FALSE),O155)/VLOOKUP(MONTH(O155)&amp;"-"&amp;YEAR(O155),Sheet3!A:D,3,FALSE)))*S155)</f>
        <v/>
      </c>
      <c r="S155" s="28" t="str">
        <f>IF(T155="","",IF(P155="",T155/12*I155/40,T155/12*P155/40))</f>
        <v/>
      </c>
      <c r="T155"/>
    </row>
    <row r="156" spans="2:20" ht="15" x14ac:dyDescent="0.25">
      <c r="B156" s="7"/>
      <c r="I156" s="8"/>
      <c r="J156" s="9"/>
      <c r="K156" s="9"/>
      <c r="L156" s="9"/>
      <c r="N156" s="3"/>
      <c r="O156" s="3"/>
      <c r="R156" s="28" t="str">
        <f>IF(T156="","",((VLOOKUP(MONTH(O156)&amp;"-"&amp;YEAR(O156),Sheet3!A:F,6,FALSE)-VLOOKUP(MONTH(N156)&amp;"-"&amp;YEAR(N156),Sheet3!A:F,6,FALSE)-1)+((NETWORKDAYS(N156,VLOOKUP(MONTH(N156)&amp;"-"&amp;YEAR(N156),Sheet3!A:E,5,FALSE)))/VLOOKUP(MONTH(N156)&amp;"-"&amp;YEAR(N156),Sheet3!A:E,3,FALSE))+(NETWORKDAYS(VLOOKUP(MONTH(O156)&amp;"-"&amp;YEAR(O156),Sheet3!A:D,4,FALSE),O156)/VLOOKUP(MONTH(O156)&amp;"-"&amp;YEAR(O156),Sheet3!A:D,3,FALSE)))*S156)</f>
        <v/>
      </c>
      <c r="S156" s="28" t="str">
        <f>IF(T156="","",IF(P156="",T156/12*I156/40,T156/12*P156/40))</f>
        <v/>
      </c>
      <c r="T156"/>
    </row>
    <row r="157" spans="2:20" ht="15" x14ac:dyDescent="0.25">
      <c r="B157" s="7"/>
      <c r="I157" s="8"/>
      <c r="J157" s="9"/>
      <c r="K157" s="9"/>
      <c r="L157" s="9"/>
      <c r="N157" s="3"/>
      <c r="O157" s="3"/>
      <c r="R157" s="28" t="str">
        <f>IF(T157="","",((VLOOKUP(MONTH(O157)&amp;"-"&amp;YEAR(O157),Sheet3!A:F,6,FALSE)-VLOOKUP(MONTH(N157)&amp;"-"&amp;YEAR(N157),Sheet3!A:F,6,FALSE)-1)+((NETWORKDAYS(N157,VLOOKUP(MONTH(N157)&amp;"-"&amp;YEAR(N157),Sheet3!A:E,5,FALSE)))/VLOOKUP(MONTH(N157)&amp;"-"&amp;YEAR(N157),Sheet3!A:E,3,FALSE))+(NETWORKDAYS(VLOOKUP(MONTH(O157)&amp;"-"&amp;YEAR(O157),Sheet3!A:D,4,FALSE),O157)/VLOOKUP(MONTH(O157)&amp;"-"&amp;YEAR(O157),Sheet3!A:D,3,FALSE)))*S157)</f>
        <v/>
      </c>
      <c r="S157" s="28" t="str">
        <f>IF(T157="","",IF(P157="",T157/12*I157/40,T157/12*P157/40))</f>
        <v/>
      </c>
      <c r="T157"/>
    </row>
    <row r="158" spans="2:20" ht="15" x14ac:dyDescent="0.25">
      <c r="B158" s="7"/>
      <c r="I158" s="8"/>
      <c r="J158" s="9"/>
      <c r="K158" s="9"/>
      <c r="L158" s="9"/>
      <c r="N158" s="3"/>
      <c r="O158" s="3"/>
      <c r="R158" s="28" t="str">
        <f>IF(T158="","",((VLOOKUP(MONTH(O158)&amp;"-"&amp;YEAR(O158),Sheet3!A:F,6,FALSE)-VLOOKUP(MONTH(N158)&amp;"-"&amp;YEAR(N158),Sheet3!A:F,6,FALSE)-1)+((NETWORKDAYS(N158,VLOOKUP(MONTH(N158)&amp;"-"&amp;YEAR(N158),Sheet3!A:E,5,FALSE)))/VLOOKUP(MONTH(N158)&amp;"-"&amp;YEAR(N158),Sheet3!A:E,3,FALSE))+(NETWORKDAYS(VLOOKUP(MONTH(O158)&amp;"-"&amp;YEAR(O158),Sheet3!A:D,4,FALSE),O158)/VLOOKUP(MONTH(O158)&amp;"-"&amp;YEAR(O158),Sheet3!A:D,3,FALSE)))*S158)</f>
        <v/>
      </c>
      <c r="S158" s="28" t="str">
        <f>IF(T158="","",IF(P158="",T158/12*I158/40,T158/12*P158/40))</f>
        <v/>
      </c>
      <c r="T158"/>
    </row>
    <row r="159" spans="2:20" ht="15" x14ac:dyDescent="0.25">
      <c r="B159" s="7"/>
      <c r="I159" s="8"/>
      <c r="J159" s="9"/>
      <c r="K159" s="9"/>
      <c r="L159" s="9"/>
      <c r="N159" s="3"/>
      <c r="O159" s="3"/>
      <c r="R159" s="28" t="str">
        <f>IF(T159="","",((VLOOKUP(MONTH(O159)&amp;"-"&amp;YEAR(O159),Sheet3!A:F,6,FALSE)-VLOOKUP(MONTH(N159)&amp;"-"&amp;YEAR(N159),Sheet3!A:F,6,FALSE)-1)+((NETWORKDAYS(N159,VLOOKUP(MONTH(N159)&amp;"-"&amp;YEAR(N159),Sheet3!A:E,5,FALSE)))/VLOOKUP(MONTH(N159)&amp;"-"&amp;YEAR(N159),Sheet3!A:E,3,FALSE))+(NETWORKDAYS(VLOOKUP(MONTH(O159)&amp;"-"&amp;YEAR(O159),Sheet3!A:D,4,FALSE),O159)/VLOOKUP(MONTH(O159)&amp;"-"&amp;YEAR(O159),Sheet3!A:D,3,FALSE)))*S159)</f>
        <v/>
      </c>
      <c r="S159" s="28" t="str">
        <f>IF(T159="","",IF(P159="",T159/12*I159/40,T159/12*P159/40))</f>
        <v/>
      </c>
      <c r="T159"/>
    </row>
    <row r="160" spans="2:20" ht="15" x14ac:dyDescent="0.25">
      <c r="B160" s="7"/>
      <c r="I160" s="8"/>
      <c r="J160" s="9"/>
      <c r="K160" s="9"/>
      <c r="L160" s="9"/>
      <c r="N160" s="3"/>
      <c r="O160" s="3"/>
      <c r="R160" s="28" t="str">
        <f>IF(T160="","",((VLOOKUP(MONTH(O160)&amp;"-"&amp;YEAR(O160),Sheet3!A:F,6,FALSE)-VLOOKUP(MONTH(N160)&amp;"-"&amp;YEAR(N160),Sheet3!A:F,6,FALSE)-1)+((NETWORKDAYS(N160,VLOOKUP(MONTH(N160)&amp;"-"&amp;YEAR(N160),Sheet3!A:E,5,FALSE)))/VLOOKUP(MONTH(N160)&amp;"-"&amp;YEAR(N160),Sheet3!A:E,3,FALSE))+(NETWORKDAYS(VLOOKUP(MONTH(O160)&amp;"-"&amp;YEAR(O160),Sheet3!A:D,4,FALSE),O160)/VLOOKUP(MONTH(O160)&amp;"-"&amp;YEAR(O160),Sheet3!A:D,3,FALSE)))*S160)</f>
        <v/>
      </c>
      <c r="S160" s="28" t="str">
        <f>IF(T160="","",IF(P160="",T160/12*I160/40,T160/12*P160/40))</f>
        <v/>
      </c>
      <c r="T160"/>
    </row>
    <row r="161" spans="2:20" ht="15" x14ac:dyDescent="0.25">
      <c r="B161" s="7"/>
      <c r="I161" s="8"/>
      <c r="J161" s="9"/>
      <c r="K161" s="9"/>
      <c r="L161" s="9"/>
      <c r="N161" s="3"/>
      <c r="O161" s="3"/>
      <c r="R161" s="28" t="str">
        <f>IF(T161="","",((VLOOKUP(MONTH(O161)&amp;"-"&amp;YEAR(O161),Sheet3!A:F,6,FALSE)-VLOOKUP(MONTH(N161)&amp;"-"&amp;YEAR(N161),Sheet3!A:F,6,FALSE)-1)+((NETWORKDAYS(N161,VLOOKUP(MONTH(N161)&amp;"-"&amp;YEAR(N161),Sheet3!A:E,5,FALSE)))/VLOOKUP(MONTH(N161)&amp;"-"&amp;YEAR(N161),Sheet3!A:E,3,FALSE))+(NETWORKDAYS(VLOOKUP(MONTH(O161)&amp;"-"&amp;YEAR(O161),Sheet3!A:D,4,FALSE),O161)/VLOOKUP(MONTH(O161)&amp;"-"&amp;YEAR(O161),Sheet3!A:D,3,FALSE)))*S161)</f>
        <v/>
      </c>
      <c r="S161" s="28" t="str">
        <f>IF(T161="","",IF(P161="",T161/12*I161/40,T161/12*P161/40))</f>
        <v/>
      </c>
      <c r="T161"/>
    </row>
    <row r="162" spans="2:20" ht="15" x14ac:dyDescent="0.25">
      <c r="B162" s="7"/>
      <c r="I162" s="8"/>
      <c r="J162" s="9"/>
      <c r="K162" s="9"/>
      <c r="L162" s="9"/>
      <c r="N162" s="3"/>
      <c r="O162" s="3"/>
      <c r="R162" s="28" t="str">
        <f>IF(T162="","",((VLOOKUP(MONTH(O162)&amp;"-"&amp;YEAR(O162),Sheet3!A:F,6,FALSE)-VLOOKUP(MONTH(N162)&amp;"-"&amp;YEAR(N162),Sheet3!A:F,6,FALSE)-1)+((NETWORKDAYS(N162,VLOOKUP(MONTH(N162)&amp;"-"&amp;YEAR(N162),Sheet3!A:E,5,FALSE)))/VLOOKUP(MONTH(N162)&amp;"-"&amp;YEAR(N162),Sheet3!A:E,3,FALSE))+(NETWORKDAYS(VLOOKUP(MONTH(O162)&amp;"-"&amp;YEAR(O162),Sheet3!A:D,4,FALSE),O162)/VLOOKUP(MONTH(O162)&amp;"-"&amp;YEAR(O162),Sheet3!A:D,3,FALSE)))*S162)</f>
        <v/>
      </c>
      <c r="S162" s="28" t="str">
        <f>IF(T162="","",IF(P162="",T162/12*I162/40,T162/12*P162/40))</f>
        <v/>
      </c>
      <c r="T162"/>
    </row>
    <row r="163" spans="2:20" ht="15" x14ac:dyDescent="0.25">
      <c r="B163" s="7"/>
      <c r="I163" s="8"/>
      <c r="J163" s="9"/>
      <c r="K163" s="9"/>
      <c r="L163" s="9"/>
      <c r="N163" s="3"/>
      <c r="O163" s="3"/>
      <c r="R163" s="28" t="str">
        <f>IF(T163="","",((VLOOKUP(MONTH(O163)&amp;"-"&amp;YEAR(O163),Sheet3!A:F,6,FALSE)-VLOOKUP(MONTH(N163)&amp;"-"&amp;YEAR(N163),Sheet3!A:F,6,FALSE)-1)+((NETWORKDAYS(N163,VLOOKUP(MONTH(N163)&amp;"-"&amp;YEAR(N163),Sheet3!A:E,5,FALSE)))/VLOOKUP(MONTH(N163)&amp;"-"&amp;YEAR(N163),Sheet3!A:E,3,FALSE))+(NETWORKDAYS(VLOOKUP(MONTH(O163)&amp;"-"&amp;YEAR(O163),Sheet3!A:D,4,FALSE),O163)/VLOOKUP(MONTH(O163)&amp;"-"&amp;YEAR(O163),Sheet3!A:D,3,FALSE)))*S163)</f>
        <v/>
      </c>
      <c r="S163" s="28" t="str">
        <f>IF(T163="","",IF(P163="",T163/12*I163/40,T163/12*P163/40))</f>
        <v/>
      </c>
      <c r="T163"/>
    </row>
    <row r="164" spans="2:20" ht="15" x14ac:dyDescent="0.25">
      <c r="B164" s="7"/>
      <c r="I164" s="8"/>
      <c r="J164" s="9"/>
      <c r="K164" s="9"/>
      <c r="L164" s="9"/>
      <c r="N164" s="3"/>
      <c r="O164" s="3"/>
      <c r="R164" s="28" t="str">
        <f>IF(T164="","",((VLOOKUP(MONTH(O164)&amp;"-"&amp;YEAR(O164),Sheet3!A:F,6,FALSE)-VLOOKUP(MONTH(N164)&amp;"-"&amp;YEAR(N164),Sheet3!A:F,6,FALSE)-1)+((NETWORKDAYS(N164,VLOOKUP(MONTH(N164)&amp;"-"&amp;YEAR(N164),Sheet3!A:E,5,FALSE)))/VLOOKUP(MONTH(N164)&amp;"-"&amp;YEAR(N164),Sheet3!A:E,3,FALSE))+(NETWORKDAYS(VLOOKUP(MONTH(O164)&amp;"-"&amp;YEAR(O164),Sheet3!A:D,4,FALSE),O164)/VLOOKUP(MONTH(O164)&amp;"-"&amp;YEAR(O164),Sheet3!A:D,3,FALSE)))*S164)</f>
        <v/>
      </c>
      <c r="S164" s="28" t="str">
        <f>IF(T164="","",IF(P164="",T164/12*I164/40,T164/12*P164/40))</f>
        <v/>
      </c>
      <c r="T164"/>
    </row>
    <row r="165" spans="2:20" ht="15" x14ac:dyDescent="0.25">
      <c r="B165" s="7"/>
      <c r="I165" s="8"/>
      <c r="J165" s="9"/>
      <c r="K165" s="9"/>
      <c r="L165" s="9"/>
      <c r="N165" s="3"/>
      <c r="O165" s="3"/>
      <c r="R165" s="28" t="str">
        <f>IF(T165="","",((VLOOKUP(MONTH(O165)&amp;"-"&amp;YEAR(O165),Sheet3!A:F,6,FALSE)-VLOOKUP(MONTH(N165)&amp;"-"&amp;YEAR(N165),Sheet3!A:F,6,FALSE)-1)+((NETWORKDAYS(N165,VLOOKUP(MONTH(N165)&amp;"-"&amp;YEAR(N165),Sheet3!A:E,5,FALSE)))/VLOOKUP(MONTH(N165)&amp;"-"&amp;YEAR(N165),Sheet3!A:E,3,FALSE))+(NETWORKDAYS(VLOOKUP(MONTH(O165)&amp;"-"&amp;YEAR(O165),Sheet3!A:D,4,FALSE),O165)/VLOOKUP(MONTH(O165)&amp;"-"&amp;YEAR(O165),Sheet3!A:D,3,FALSE)))*S165)</f>
        <v/>
      </c>
      <c r="S165" s="28" t="str">
        <f>IF(T165="","",IF(P165="",T165/12*I165/40,T165/12*P165/40))</f>
        <v/>
      </c>
      <c r="T165"/>
    </row>
    <row r="166" spans="2:20" ht="15" x14ac:dyDescent="0.25">
      <c r="B166" s="7"/>
      <c r="I166" s="8"/>
      <c r="J166" s="9"/>
      <c r="K166" s="9"/>
      <c r="L166" s="9"/>
      <c r="N166" s="3"/>
      <c r="O166" s="3"/>
      <c r="R166" s="28" t="str">
        <f>IF(T166="","",((VLOOKUP(MONTH(O166)&amp;"-"&amp;YEAR(O166),Sheet3!A:F,6,FALSE)-VLOOKUP(MONTH(N166)&amp;"-"&amp;YEAR(N166),Sheet3!A:F,6,FALSE)-1)+((NETWORKDAYS(N166,VLOOKUP(MONTH(N166)&amp;"-"&amp;YEAR(N166),Sheet3!A:E,5,FALSE)))/VLOOKUP(MONTH(N166)&amp;"-"&amp;YEAR(N166),Sheet3!A:E,3,FALSE))+(NETWORKDAYS(VLOOKUP(MONTH(O166)&amp;"-"&amp;YEAR(O166),Sheet3!A:D,4,FALSE),O166)/VLOOKUP(MONTH(O166)&amp;"-"&amp;YEAR(O166),Sheet3!A:D,3,FALSE)))*S166)</f>
        <v/>
      </c>
      <c r="S166" s="28" t="str">
        <f>IF(T166="","",IF(P166="",T166/12*I166/40,T166/12*P166/40))</f>
        <v/>
      </c>
      <c r="T166"/>
    </row>
    <row r="167" spans="2:20" ht="15" x14ac:dyDescent="0.25">
      <c r="B167" s="7"/>
      <c r="I167" s="8"/>
      <c r="J167" s="9"/>
      <c r="K167" s="9"/>
      <c r="L167" s="9"/>
      <c r="N167" s="3"/>
      <c r="O167" s="3"/>
      <c r="R167" s="28" t="str">
        <f>IF(T167="","",((VLOOKUP(MONTH(O167)&amp;"-"&amp;YEAR(O167),Sheet3!A:F,6,FALSE)-VLOOKUP(MONTH(N167)&amp;"-"&amp;YEAR(N167),Sheet3!A:F,6,FALSE)-1)+((NETWORKDAYS(N167,VLOOKUP(MONTH(N167)&amp;"-"&amp;YEAR(N167),Sheet3!A:E,5,FALSE)))/VLOOKUP(MONTH(N167)&amp;"-"&amp;YEAR(N167),Sheet3!A:E,3,FALSE))+(NETWORKDAYS(VLOOKUP(MONTH(O167)&amp;"-"&amp;YEAR(O167),Sheet3!A:D,4,FALSE),O167)/VLOOKUP(MONTH(O167)&amp;"-"&amp;YEAR(O167),Sheet3!A:D,3,FALSE)))*S167)</f>
        <v/>
      </c>
      <c r="S167" s="28" t="str">
        <f>IF(T167="","",IF(P167="",T167/12*I167/40,T167/12*P167/40))</f>
        <v/>
      </c>
      <c r="T167"/>
    </row>
    <row r="168" spans="2:20" ht="15" x14ac:dyDescent="0.25">
      <c r="B168" s="7"/>
      <c r="I168" s="8"/>
      <c r="J168" s="9"/>
      <c r="K168" s="9"/>
      <c r="L168" s="9"/>
      <c r="N168" s="3"/>
      <c r="O168" s="3"/>
      <c r="R168" s="28" t="str">
        <f>IF(T168="","",((VLOOKUP(MONTH(O168)&amp;"-"&amp;YEAR(O168),Sheet3!A:F,6,FALSE)-VLOOKUP(MONTH(N168)&amp;"-"&amp;YEAR(N168),Sheet3!A:F,6,FALSE)-1)+((NETWORKDAYS(N168,VLOOKUP(MONTH(N168)&amp;"-"&amp;YEAR(N168),Sheet3!A:E,5,FALSE)))/VLOOKUP(MONTH(N168)&amp;"-"&amp;YEAR(N168),Sheet3!A:E,3,FALSE))+(NETWORKDAYS(VLOOKUP(MONTH(O168)&amp;"-"&amp;YEAR(O168),Sheet3!A:D,4,FALSE),O168)/VLOOKUP(MONTH(O168)&amp;"-"&amp;YEAR(O168),Sheet3!A:D,3,FALSE)))*S168)</f>
        <v/>
      </c>
      <c r="S168" s="28" t="str">
        <f>IF(T168="","",IF(P168="",T168/12*I168/40,T168/12*P168/40))</f>
        <v/>
      </c>
      <c r="T168"/>
    </row>
    <row r="169" spans="2:20" ht="15" x14ac:dyDescent="0.25">
      <c r="B169" s="7"/>
      <c r="I169" s="8"/>
      <c r="J169" s="9"/>
      <c r="K169" s="9"/>
      <c r="L169" s="9"/>
      <c r="N169" s="3"/>
      <c r="O169" s="3"/>
      <c r="R169" s="28" t="str">
        <f>IF(T169="","",((VLOOKUP(MONTH(O169)&amp;"-"&amp;YEAR(O169),Sheet3!A:F,6,FALSE)-VLOOKUP(MONTH(N169)&amp;"-"&amp;YEAR(N169),Sheet3!A:F,6,FALSE)-1)+((NETWORKDAYS(N169,VLOOKUP(MONTH(N169)&amp;"-"&amp;YEAR(N169),Sheet3!A:E,5,FALSE)))/VLOOKUP(MONTH(N169)&amp;"-"&amp;YEAR(N169),Sheet3!A:E,3,FALSE))+(NETWORKDAYS(VLOOKUP(MONTH(O169)&amp;"-"&amp;YEAR(O169),Sheet3!A:D,4,FALSE),O169)/VLOOKUP(MONTH(O169)&amp;"-"&amp;YEAR(O169),Sheet3!A:D,3,FALSE)))*S169)</f>
        <v/>
      </c>
      <c r="S169" s="28" t="str">
        <f>IF(T169="","",IF(P169="",T169/12*I169/40,T169/12*P169/40))</f>
        <v/>
      </c>
      <c r="T169"/>
    </row>
    <row r="170" spans="2:20" ht="15" x14ac:dyDescent="0.25">
      <c r="B170" s="7"/>
      <c r="I170" s="8"/>
      <c r="J170" s="9"/>
      <c r="K170" s="9"/>
      <c r="L170" s="9"/>
      <c r="N170" s="3"/>
      <c r="O170" s="3"/>
      <c r="R170" s="28" t="str">
        <f>IF(T170="","",((VLOOKUP(MONTH(O170)&amp;"-"&amp;YEAR(O170),Sheet3!A:F,6,FALSE)-VLOOKUP(MONTH(N170)&amp;"-"&amp;YEAR(N170),Sheet3!A:F,6,FALSE)-1)+((NETWORKDAYS(N170,VLOOKUP(MONTH(N170)&amp;"-"&amp;YEAR(N170),Sheet3!A:E,5,FALSE)))/VLOOKUP(MONTH(N170)&amp;"-"&amp;YEAR(N170),Sheet3!A:E,3,FALSE))+(NETWORKDAYS(VLOOKUP(MONTH(O170)&amp;"-"&amp;YEAR(O170),Sheet3!A:D,4,FALSE),O170)/VLOOKUP(MONTH(O170)&amp;"-"&amp;YEAR(O170),Sheet3!A:D,3,FALSE)))*S170)</f>
        <v/>
      </c>
      <c r="S170" s="28" t="str">
        <f>IF(T170="","",IF(P170="",T170/12*I170/40,T170/12*P170/40))</f>
        <v/>
      </c>
      <c r="T170"/>
    </row>
    <row r="171" spans="2:20" ht="15" x14ac:dyDescent="0.25">
      <c r="B171" s="7"/>
      <c r="I171" s="8"/>
      <c r="J171" s="9"/>
      <c r="K171" s="9"/>
      <c r="L171" s="9"/>
      <c r="N171" s="3"/>
      <c r="O171" s="3"/>
      <c r="R171" s="28" t="str">
        <f>IF(T171="","",((VLOOKUP(MONTH(O171)&amp;"-"&amp;YEAR(O171),Sheet3!A:F,6,FALSE)-VLOOKUP(MONTH(N171)&amp;"-"&amp;YEAR(N171),Sheet3!A:F,6,FALSE)-1)+((NETWORKDAYS(N171,VLOOKUP(MONTH(N171)&amp;"-"&amp;YEAR(N171),Sheet3!A:E,5,FALSE)))/VLOOKUP(MONTH(N171)&amp;"-"&amp;YEAR(N171),Sheet3!A:E,3,FALSE))+(NETWORKDAYS(VLOOKUP(MONTH(O171)&amp;"-"&amp;YEAR(O171),Sheet3!A:D,4,FALSE),O171)/VLOOKUP(MONTH(O171)&amp;"-"&amp;YEAR(O171),Sheet3!A:D,3,FALSE)))*S171)</f>
        <v/>
      </c>
      <c r="S171" s="28" t="str">
        <f>IF(T171="","",IF(P171="",T171/12*I171/40,T171/12*P171/40))</f>
        <v/>
      </c>
      <c r="T171"/>
    </row>
    <row r="172" spans="2:20" ht="15" x14ac:dyDescent="0.25">
      <c r="B172" s="7"/>
      <c r="I172" s="8"/>
      <c r="J172" s="9"/>
      <c r="K172" s="9"/>
      <c r="L172" s="9"/>
      <c r="N172" s="3"/>
      <c r="O172" s="3"/>
      <c r="R172" s="28" t="str">
        <f>IF(T172="","",((VLOOKUP(MONTH(O172)&amp;"-"&amp;YEAR(O172),Sheet3!A:F,6,FALSE)-VLOOKUP(MONTH(N172)&amp;"-"&amp;YEAR(N172),Sheet3!A:F,6,FALSE)-1)+((NETWORKDAYS(N172,VLOOKUP(MONTH(N172)&amp;"-"&amp;YEAR(N172),Sheet3!A:E,5,FALSE)))/VLOOKUP(MONTH(N172)&amp;"-"&amp;YEAR(N172),Sheet3!A:E,3,FALSE))+(NETWORKDAYS(VLOOKUP(MONTH(O172)&amp;"-"&amp;YEAR(O172),Sheet3!A:D,4,FALSE),O172)/VLOOKUP(MONTH(O172)&amp;"-"&amp;YEAR(O172),Sheet3!A:D,3,FALSE)))*S172)</f>
        <v/>
      </c>
      <c r="S172" s="28" t="str">
        <f>IF(T172="","",IF(P172="",T172/12*I172/40,T172/12*P172/40))</f>
        <v/>
      </c>
      <c r="T172"/>
    </row>
    <row r="173" spans="2:20" ht="15" x14ac:dyDescent="0.25">
      <c r="B173" s="7"/>
      <c r="I173" s="8"/>
      <c r="J173" s="9"/>
      <c r="K173" s="9"/>
      <c r="L173" s="9"/>
      <c r="N173" s="3"/>
      <c r="O173" s="3"/>
      <c r="R173" s="28" t="str">
        <f>IF(T173="","",((VLOOKUP(MONTH(O173)&amp;"-"&amp;YEAR(O173),Sheet3!A:F,6,FALSE)-VLOOKUP(MONTH(N173)&amp;"-"&amp;YEAR(N173),Sheet3!A:F,6,FALSE)-1)+((NETWORKDAYS(N173,VLOOKUP(MONTH(N173)&amp;"-"&amp;YEAR(N173),Sheet3!A:E,5,FALSE)))/VLOOKUP(MONTH(N173)&amp;"-"&amp;YEAR(N173),Sheet3!A:E,3,FALSE))+(NETWORKDAYS(VLOOKUP(MONTH(O173)&amp;"-"&amp;YEAR(O173),Sheet3!A:D,4,FALSE),O173)/VLOOKUP(MONTH(O173)&amp;"-"&amp;YEAR(O173),Sheet3!A:D,3,FALSE)))*S173)</f>
        <v/>
      </c>
      <c r="S173" s="28" t="str">
        <f>IF(T173="","",IF(P173="",T173/12*I173/40,T173/12*P173/40))</f>
        <v/>
      </c>
      <c r="T173"/>
    </row>
    <row r="174" spans="2:20" ht="15" x14ac:dyDescent="0.25">
      <c r="B174" s="7"/>
      <c r="I174" s="8"/>
      <c r="J174" s="9"/>
      <c r="K174" s="9"/>
      <c r="L174" s="9"/>
      <c r="N174" s="3"/>
      <c r="O174" s="3"/>
      <c r="R174" s="28" t="str">
        <f>IF(T174="","",((VLOOKUP(MONTH(O174)&amp;"-"&amp;YEAR(O174),Sheet3!A:F,6,FALSE)-VLOOKUP(MONTH(N174)&amp;"-"&amp;YEAR(N174),Sheet3!A:F,6,FALSE)-1)+((NETWORKDAYS(N174,VLOOKUP(MONTH(N174)&amp;"-"&amp;YEAR(N174),Sheet3!A:E,5,FALSE)))/VLOOKUP(MONTH(N174)&amp;"-"&amp;YEAR(N174),Sheet3!A:E,3,FALSE))+(NETWORKDAYS(VLOOKUP(MONTH(O174)&amp;"-"&amp;YEAR(O174),Sheet3!A:D,4,FALSE),O174)/VLOOKUP(MONTH(O174)&amp;"-"&amp;YEAR(O174),Sheet3!A:D,3,FALSE)))*S174)</f>
        <v/>
      </c>
      <c r="S174" s="28" t="str">
        <f>IF(T174="","",IF(P174="",T174/12*I174/40,T174/12*P174/40))</f>
        <v/>
      </c>
      <c r="T174"/>
    </row>
    <row r="175" spans="2:20" ht="15" x14ac:dyDescent="0.25">
      <c r="B175" s="7"/>
      <c r="I175" s="8"/>
      <c r="J175" s="9"/>
      <c r="K175" s="9"/>
      <c r="L175" s="9"/>
      <c r="N175" s="3"/>
      <c r="O175" s="3"/>
      <c r="R175" s="28" t="str">
        <f>IF(T175="","",((VLOOKUP(MONTH(O175)&amp;"-"&amp;YEAR(O175),Sheet3!A:F,6,FALSE)-VLOOKUP(MONTH(N175)&amp;"-"&amp;YEAR(N175),Sheet3!A:F,6,FALSE)-1)+((NETWORKDAYS(N175,VLOOKUP(MONTH(N175)&amp;"-"&amp;YEAR(N175),Sheet3!A:E,5,FALSE)))/VLOOKUP(MONTH(N175)&amp;"-"&amp;YEAR(N175),Sheet3!A:E,3,FALSE))+(NETWORKDAYS(VLOOKUP(MONTH(O175)&amp;"-"&amp;YEAR(O175),Sheet3!A:D,4,FALSE),O175)/VLOOKUP(MONTH(O175)&amp;"-"&amp;YEAR(O175),Sheet3!A:D,3,FALSE)))*S175)</f>
        <v/>
      </c>
      <c r="S175" s="28" t="str">
        <f>IF(T175="","",IF(P175="",T175/12*I175/40,T175/12*P175/40))</f>
        <v/>
      </c>
      <c r="T175"/>
    </row>
    <row r="176" spans="2:20" ht="15" x14ac:dyDescent="0.25">
      <c r="B176" s="7"/>
      <c r="I176" s="8"/>
      <c r="J176" s="9"/>
      <c r="K176" s="9"/>
      <c r="L176" s="9"/>
      <c r="N176" s="3"/>
      <c r="O176" s="3"/>
      <c r="R176" s="28" t="str">
        <f>IF(T176="","",((VLOOKUP(MONTH(O176)&amp;"-"&amp;YEAR(O176),Sheet3!A:F,6,FALSE)-VLOOKUP(MONTH(N176)&amp;"-"&amp;YEAR(N176),Sheet3!A:F,6,FALSE)-1)+((NETWORKDAYS(N176,VLOOKUP(MONTH(N176)&amp;"-"&amp;YEAR(N176),Sheet3!A:E,5,FALSE)))/VLOOKUP(MONTH(N176)&amp;"-"&amp;YEAR(N176),Sheet3!A:E,3,FALSE))+(NETWORKDAYS(VLOOKUP(MONTH(O176)&amp;"-"&amp;YEAR(O176),Sheet3!A:D,4,FALSE),O176)/VLOOKUP(MONTH(O176)&amp;"-"&amp;YEAR(O176),Sheet3!A:D,3,FALSE)))*S176)</f>
        <v/>
      </c>
      <c r="S176" s="28" t="str">
        <f>IF(T176="","",IF(P176="",T176/12*I176/40,T176/12*P176/40))</f>
        <v/>
      </c>
      <c r="T176"/>
    </row>
    <row r="177" spans="2:20" ht="15" x14ac:dyDescent="0.25">
      <c r="B177" s="7"/>
      <c r="I177" s="8"/>
      <c r="J177" s="9"/>
      <c r="K177" s="9"/>
      <c r="L177" s="9"/>
      <c r="N177" s="3"/>
      <c r="O177" s="3"/>
      <c r="R177" s="28" t="str">
        <f>IF(T177="","",((VLOOKUP(MONTH(O177)&amp;"-"&amp;YEAR(O177),Sheet3!A:F,6,FALSE)-VLOOKUP(MONTH(N177)&amp;"-"&amp;YEAR(N177),Sheet3!A:F,6,FALSE)-1)+((NETWORKDAYS(N177,VLOOKUP(MONTH(N177)&amp;"-"&amp;YEAR(N177),Sheet3!A:E,5,FALSE)))/VLOOKUP(MONTH(N177)&amp;"-"&amp;YEAR(N177),Sheet3!A:E,3,FALSE))+(NETWORKDAYS(VLOOKUP(MONTH(O177)&amp;"-"&amp;YEAR(O177),Sheet3!A:D,4,FALSE),O177)/VLOOKUP(MONTH(O177)&amp;"-"&amp;YEAR(O177),Sheet3!A:D,3,FALSE)))*S177)</f>
        <v/>
      </c>
      <c r="S177" s="28" t="str">
        <f>IF(T177="","",IF(P177="",T177/12*I177/40,T177/12*P177/40))</f>
        <v/>
      </c>
      <c r="T177"/>
    </row>
    <row r="178" spans="2:20" ht="15" x14ac:dyDescent="0.25">
      <c r="B178" s="7"/>
      <c r="I178" s="8"/>
      <c r="J178" s="9"/>
      <c r="K178" s="9"/>
      <c r="L178" s="9"/>
      <c r="N178" s="3"/>
      <c r="O178" s="3"/>
      <c r="R178" s="28" t="str">
        <f>IF(T178="","",((VLOOKUP(MONTH(O178)&amp;"-"&amp;YEAR(O178),Sheet3!A:F,6,FALSE)-VLOOKUP(MONTH(N178)&amp;"-"&amp;YEAR(N178),Sheet3!A:F,6,FALSE)-1)+((NETWORKDAYS(N178,VLOOKUP(MONTH(N178)&amp;"-"&amp;YEAR(N178),Sheet3!A:E,5,FALSE)))/VLOOKUP(MONTH(N178)&amp;"-"&amp;YEAR(N178),Sheet3!A:E,3,FALSE))+(NETWORKDAYS(VLOOKUP(MONTH(O178)&amp;"-"&amp;YEAR(O178),Sheet3!A:D,4,FALSE),O178)/VLOOKUP(MONTH(O178)&amp;"-"&amp;YEAR(O178),Sheet3!A:D,3,FALSE)))*S178)</f>
        <v/>
      </c>
      <c r="S178" s="28" t="str">
        <f>IF(T178="","",IF(P178="",T178/12*I178/40,T178/12*P178/40))</f>
        <v/>
      </c>
      <c r="T178"/>
    </row>
    <row r="179" spans="2:20" ht="15" x14ac:dyDescent="0.25">
      <c r="B179" s="7"/>
      <c r="I179" s="8"/>
      <c r="J179" s="9"/>
      <c r="K179" s="9"/>
      <c r="L179" s="9"/>
      <c r="N179" s="3"/>
      <c r="O179" s="3"/>
      <c r="R179" s="28" t="str">
        <f>IF(T179="","",((VLOOKUP(MONTH(O179)&amp;"-"&amp;YEAR(O179),Sheet3!A:F,6,FALSE)-VLOOKUP(MONTH(N179)&amp;"-"&amp;YEAR(N179),Sheet3!A:F,6,FALSE)-1)+((NETWORKDAYS(N179,VLOOKUP(MONTH(N179)&amp;"-"&amp;YEAR(N179),Sheet3!A:E,5,FALSE)))/VLOOKUP(MONTH(N179)&amp;"-"&amp;YEAR(N179),Sheet3!A:E,3,FALSE))+(NETWORKDAYS(VLOOKUP(MONTH(O179)&amp;"-"&amp;YEAR(O179),Sheet3!A:D,4,FALSE),O179)/VLOOKUP(MONTH(O179)&amp;"-"&amp;YEAR(O179),Sheet3!A:D,3,FALSE)))*S179)</f>
        <v/>
      </c>
      <c r="S179" s="28" t="str">
        <f>IF(T179="","",IF(P179="",T179/12*I179/40,T179/12*P179/40))</f>
        <v/>
      </c>
      <c r="T179"/>
    </row>
    <row r="180" spans="2:20" ht="15" x14ac:dyDescent="0.25">
      <c r="B180" s="7"/>
      <c r="I180" s="8"/>
      <c r="J180" s="9"/>
      <c r="K180" s="9"/>
      <c r="L180" s="9"/>
      <c r="N180" s="3"/>
      <c r="O180" s="3"/>
      <c r="R180" s="28" t="str">
        <f>IF(T180="","",((VLOOKUP(MONTH(O180)&amp;"-"&amp;YEAR(O180),Sheet3!A:F,6,FALSE)-VLOOKUP(MONTH(N180)&amp;"-"&amp;YEAR(N180),Sheet3!A:F,6,FALSE)-1)+((NETWORKDAYS(N180,VLOOKUP(MONTH(N180)&amp;"-"&amp;YEAR(N180),Sheet3!A:E,5,FALSE)))/VLOOKUP(MONTH(N180)&amp;"-"&amp;YEAR(N180),Sheet3!A:E,3,FALSE))+(NETWORKDAYS(VLOOKUP(MONTH(O180)&amp;"-"&amp;YEAR(O180),Sheet3!A:D,4,FALSE),O180)/VLOOKUP(MONTH(O180)&amp;"-"&amp;YEAR(O180),Sheet3!A:D,3,FALSE)))*S180)</f>
        <v/>
      </c>
      <c r="S180" s="28" t="str">
        <f>IF(T180="","",IF(P180="",T180/12*I180/40,T180/12*P180/40))</f>
        <v/>
      </c>
      <c r="T180"/>
    </row>
    <row r="181" spans="2:20" ht="15" x14ac:dyDescent="0.25">
      <c r="B181" s="7"/>
      <c r="I181" s="8"/>
      <c r="J181" s="9"/>
      <c r="K181" s="9"/>
      <c r="L181" s="9"/>
      <c r="N181" s="3"/>
      <c r="O181" s="3"/>
      <c r="R181" s="28" t="str">
        <f>IF(T181="","",((VLOOKUP(MONTH(O181)&amp;"-"&amp;YEAR(O181),Sheet3!A:F,6,FALSE)-VLOOKUP(MONTH(N181)&amp;"-"&amp;YEAR(N181),Sheet3!A:F,6,FALSE)-1)+((NETWORKDAYS(N181,VLOOKUP(MONTH(N181)&amp;"-"&amp;YEAR(N181),Sheet3!A:E,5,FALSE)))/VLOOKUP(MONTH(N181)&amp;"-"&amp;YEAR(N181),Sheet3!A:E,3,FALSE))+(NETWORKDAYS(VLOOKUP(MONTH(O181)&amp;"-"&amp;YEAR(O181),Sheet3!A:D,4,FALSE),O181)/VLOOKUP(MONTH(O181)&amp;"-"&amp;YEAR(O181),Sheet3!A:D,3,FALSE)))*S181)</f>
        <v/>
      </c>
      <c r="S181" s="28" t="str">
        <f>IF(T181="","",IF(P181="",T181/12*I181/40,T181/12*P181/40))</f>
        <v/>
      </c>
      <c r="T181"/>
    </row>
    <row r="182" spans="2:20" ht="15" x14ac:dyDescent="0.25">
      <c r="B182" s="7"/>
      <c r="I182" s="8"/>
      <c r="J182" s="9"/>
      <c r="K182" s="9"/>
      <c r="L182" s="9"/>
      <c r="N182" s="3"/>
      <c r="O182" s="3"/>
      <c r="R182" s="28" t="str">
        <f>IF(T182="","",((VLOOKUP(MONTH(O182)&amp;"-"&amp;YEAR(O182),Sheet3!A:F,6,FALSE)-VLOOKUP(MONTH(N182)&amp;"-"&amp;YEAR(N182),Sheet3!A:F,6,FALSE)-1)+((NETWORKDAYS(N182,VLOOKUP(MONTH(N182)&amp;"-"&amp;YEAR(N182),Sheet3!A:E,5,FALSE)))/VLOOKUP(MONTH(N182)&amp;"-"&amp;YEAR(N182),Sheet3!A:E,3,FALSE))+(NETWORKDAYS(VLOOKUP(MONTH(O182)&amp;"-"&amp;YEAR(O182),Sheet3!A:D,4,FALSE),O182)/VLOOKUP(MONTH(O182)&amp;"-"&amp;YEAR(O182),Sheet3!A:D,3,FALSE)))*S182)</f>
        <v/>
      </c>
      <c r="S182" s="28" t="str">
        <f>IF(T182="","",IF(P182="",T182/12*I182/40,T182/12*P182/40))</f>
        <v/>
      </c>
      <c r="T182"/>
    </row>
    <row r="183" spans="2:20" ht="15" x14ac:dyDescent="0.25">
      <c r="B183" s="7"/>
      <c r="I183" s="8"/>
      <c r="J183" s="9"/>
      <c r="K183" s="9"/>
      <c r="L183" s="9"/>
      <c r="N183" s="3"/>
      <c r="O183" s="3"/>
      <c r="R183" s="28" t="str">
        <f>IF(T183="","",((VLOOKUP(MONTH(O183)&amp;"-"&amp;YEAR(O183),Sheet3!A:F,6,FALSE)-VLOOKUP(MONTH(N183)&amp;"-"&amp;YEAR(N183),Sheet3!A:F,6,FALSE)-1)+((NETWORKDAYS(N183,VLOOKUP(MONTH(N183)&amp;"-"&amp;YEAR(N183),Sheet3!A:E,5,FALSE)))/VLOOKUP(MONTH(N183)&amp;"-"&amp;YEAR(N183),Sheet3!A:E,3,FALSE))+(NETWORKDAYS(VLOOKUP(MONTH(O183)&amp;"-"&amp;YEAR(O183),Sheet3!A:D,4,FALSE),O183)/VLOOKUP(MONTH(O183)&amp;"-"&amp;YEAR(O183),Sheet3!A:D,3,FALSE)))*S183)</f>
        <v/>
      </c>
      <c r="S183" s="28" t="str">
        <f>IF(T183="","",IF(P183="",T183/12*I183/40,T183/12*P183/40))</f>
        <v/>
      </c>
      <c r="T183"/>
    </row>
    <row r="184" spans="2:20" ht="15" x14ac:dyDescent="0.25">
      <c r="B184" s="7"/>
      <c r="I184" s="8"/>
      <c r="J184" s="9"/>
      <c r="K184" s="9"/>
      <c r="L184" s="9"/>
      <c r="N184" s="3"/>
      <c r="O184" s="3"/>
      <c r="R184" s="28" t="str">
        <f>IF(T184="","",((VLOOKUP(MONTH(O184)&amp;"-"&amp;YEAR(O184),Sheet3!A:F,6,FALSE)-VLOOKUP(MONTH(N184)&amp;"-"&amp;YEAR(N184),Sheet3!A:F,6,FALSE)-1)+((NETWORKDAYS(N184,VLOOKUP(MONTH(N184)&amp;"-"&amp;YEAR(N184),Sheet3!A:E,5,FALSE)))/VLOOKUP(MONTH(N184)&amp;"-"&amp;YEAR(N184),Sheet3!A:E,3,FALSE))+(NETWORKDAYS(VLOOKUP(MONTH(O184)&amp;"-"&amp;YEAR(O184),Sheet3!A:D,4,FALSE),O184)/VLOOKUP(MONTH(O184)&amp;"-"&amp;YEAR(O184),Sheet3!A:D,3,FALSE)))*S184)</f>
        <v/>
      </c>
      <c r="S184" s="28" t="str">
        <f>IF(T184="","",IF(P184="",T184/12*I184/40,T184/12*P184/40))</f>
        <v/>
      </c>
      <c r="T184"/>
    </row>
    <row r="185" spans="2:20" ht="15" x14ac:dyDescent="0.25">
      <c r="B185" s="7"/>
      <c r="I185" s="8"/>
      <c r="J185" s="9"/>
      <c r="K185" s="9"/>
      <c r="L185" s="9"/>
      <c r="N185" s="3"/>
      <c r="O185" s="3"/>
      <c r="R185" s="28" t="str">
        <f>IF(T185="","",((VLOOKUP(MONTH(O185)&amp;"-"&amp;YEAR(O185),Sheet3!A:F,6,FALSE)-VLOOKUP(MONTH(N185)&amp;"-"&amp;YEAR(N185),Sheet3!A:F,6,FALSE)-1)+((NETWORKDAYS(N185,VLOOKUP(MONTH(N185)&amp;"-"&amp;YEAR(N185),Sheet3!A:E,5,FALSE)))/VLOOKUP(MONTH(N185)&amp;"-"&amp;YEAR(N185),Sheet3!A:E,3,FALSE))+(NETWORKDAYS(VLOOKUP(MONTH(O185)&amp;"-"&amp;YEAR(O185),Sheet3!A:D,4,FALSE),O185)/VLOOKUP(MONTH(O185)&amp;"-"&amp;YEAR(O185),Sheet3!A:D,3,FALSE)))*S185)</f>
        <v/>
      </c>
      <c r="S185" s="28" t="str">
        <f>IF(T185="","",IF(P185="",T185/12*I185/40,T185/12*P185/40))</f>
        <v/>
      </c>
      <c r="T185"/>
    </row>
    <row r="186" spans="2:20" ht="15" x14ac:dyDescent="0.25">
      <c r="B186" s="7"/>
      <c r="I186" s="8"/>
      <c r="J186" s="9"/>
      <c r="K186" s="9"/>
      <c r="L186" s="9"/>
      <c r="N186" s="3"/>
      <c r="O186" s="3"/>
      <c r="R186" s="28" t="str">
        <f>IF(T186="","",((VLOOKUP(MONTH(O186)&amp;"-"&amp;YEAR(O186),Sheet3!A:F,6,FALSE)-VLOOKUP(MONTH(N186)&amp;"-"&amp;YEAR(N186),Sheet3!A:F,6,FALSE)-1)+((NETWORKDAYS(N186,VLOOKUP(MONTH(N186)&amp;"-"&amp;YEAR(N186),Sheet3!A:E,5,FALSE)))/VLOOKUP(MONTH(N186)&amp;"-"&amp;YEAR(N186),Sheet3!A:E,3,FALSE))+(NETWORKDAYS(VLOOKUP(MONTH(O186)&amp;"-"&amp;YEAR(O186),Sheet3!A:D,4,FALSE),O186)/VLOOKUP(MONTH(O186)&amp;"-"&amp;YEAR(O186),Sheet3!A:D,3,FALSE)))*S186)</f>
        <v/>
      </c>
      <c r="S186" s="28" t="str">
        <f>IF(T186="","",IF(P186="",T186/12*I186/40,T186/12*P186/40))</f>
        <v/>
      </c>
      <c r="T186"/>
    </row>
    <row r="187" spans="2:20" ht="15" x14ac:dyDescent="0.25">
      <c r="B187" s="7"/>
      <c r="I187" s="8"/>
      <c r="J187" s="9"/>
      <c r="K187" s="9"/>
      <c r="L187" s="9"/>
      <c r="N187" s="3"/>
      <c r="O187" s="3"/>
      <c r="R187" s="28" t="str">
        <f>IF(T187="","",((VLOOKUP(MONTH(O187)&amp;"-"&amp;YEAR(O187),Sheet3!A:F,6,FALSE)-VLOOKUP(MONTH(N187)&amp;"-"&amp;YEAR(N187),Sheet3!A:F,6,FALSE)-1)+((NETWORKDAYS(N187,VLOOKUP(MONTH(N187)&amp;"-"&amp;YEAR(N187),Sheet3!A:E,5,FALSE)))/VLOOKUP(MONTH(N187)&amp;"-"&amp;YEAR(N187),Sheet3!A:E,3,FALSE))+(NETWORKDAYS(VLOOKUP(MONTH(O187)&amp;"-"&amp;YEAR(O187),Sheet3!A:D,4,FALSE),O187)/VLOOKUP(MONTH(O187)&amp;"-"&amp;YEAR(O187),Sheet3!A:D,3,FALSE)))*S187)</f>
        <v/>
      </c>
      <c r="S187" s="28" t="str">
        <f>IF(T187="","",IF(P187="",T187/12*I187/40,T187/12*P187/40))</f>
        <v/>
      </c>
      <c r="T187"/>
    </row>
    <row r="188" spans="2:20" ht="15" x14ac:dyDescent="0.25">
      <c r="B188" s="7"/>
      <c r="I188" s="8"/>
      <c r="J188" s="9"/>
      <c r="K188" s="9"/>
      <c r="L188" s="9"/>
      <c r="N188" s="3"/>
      <c r="O188" s="3"/>
      <c r="R188" s="28" t="str">
        <f>IF(T188="","",((VLOOKUP(MONTH(O188)&amp;"-"&amp;YEAR(O188),Sheet3!A:F,6,FALSE)-VLOOKUP(MONTH(N188)&amp;"-"&amp;YEAR(N188),Sheet3!A:F,6,FALSE)-1)+((NETWORKDAYS(N188,VLOOKUP(MONTH(N188)&amp;"-"&amp;YEAR(N188),Sheet3!A:E,5,FALSE)))/VLOOKUP(MONTH(N188)&amp;"-"&amp;YEAR(N188),Sheet3!A:E,3,FALSE))+(NETWORKDAYS(VLOOKUP(MONTH(O188)&amp;"-"&amp;YEAR(O188),Sheet3!A:D,4,FALSE),O188)/VLOOKUP(MONTH(O188)&amp;"-"&amp;YEAR(O188),Sheet3!A:D,3,FALSE)))*S188)</f>
        <v/>
      </c>
      <c r="S188" s="28" t="str">
        <f>IF(T188="","",IF(P188="",T188/12*I188/40,T188/12*P188/40))</f>
        <v/>
      </c>
      <c r="T188"/>
    </row>
    <row r="189" spans="2:20" ht="15" x14ac:dyDescent="0.25">
      <c r="B189" s="7"/>
      <c r="I189" s="8"/>
      <c r="J189" s="9"/>
      <c r="K189" s="9"/>
      <c r="L189" s="9"/>
      <c r="N189" s="3"/>
      <c r="O189" s="3"/>
      <c r="R189" s="28" t="str">
        <f>IF(T189="","",((VLOOKUP(MONTH(O189)&amp;"-"&amp;YEAR(O189),Sheet3!A:F,6,FALSE)-VLOOKUP(MONTH(N189)&amp;"-"&amp;YEAR(N189),Sheet3!A:F,6,FALSE)-1)+((NETWORKDAYS(N189,VLOOKUP(MONTH(N189)&amp;"-"&amp;YEAR(N189),Sheet3!A:E,5,FALSE)))/VLOOKUP(MONTH(N189)&amp;"-"&amp;YEAR(N189),Sheet3!A:E,3,FALSE))+(NETWORKDAYS(VLOOKUP(MONTH(O189)&amp;"-"&amp;YEAR(O189),Sheet3!A:D,4,FALSE),O189)/VLOOKUP(MONTH(O189)&amp;"-"&amp;YEAR(O189),Sheet3!A:D,3,FALSE)))*S189)</f>
        <v/>
      </c>
      <c r="S189" s="28" t="str">
        <f>IF(T189="","",IF(P189="",T189/12*I189/40,T189/12*P189/40))</f>
        <v/>
      </c>
      <c r="T189"/>
    </row>
    <row r="190" spans="2:20" ht="15" x14ac:dyDescent="0.25">
      <c r="B190" s="7"/>
      <c r="I190" s="8"/>
      <c r="J190" s="9"/>
      <c r="K190" s="9"/>
      <c r="L190" s="9"/>
      <c r="N190" s="3"/>
      <c r="O190" s="3"/>
      <c r="R190" s="28" t="str">
        <f>IF(T190="","",((VLOOKUP(MONTH(O190)&amp;"-"&amp;YEAR(O190),Sheet3!A:F,6,FALSE)-VLOOKUP(MONTH(N190)&amp;"-"&amp;YEAR(N190),Sheet3!A:F,6,FALSE)-1)+((NETWORKDAYS(N190,VLOOKUP(MONTH(N190)&amp;"-"&amp;YEAR(N190),Sheet3!A:E,5,FALSE)))/VLOOKUP(MONTH(N190)&amp;"-"&amp;YEAR(N190),Sheet3!A:E,3,FALSE))+(NETWORKDAYS(VLOOKUP(MONTH(O190)&amp;"-"&amp;YEAR(O190),Sheet3!A:D,4,FALSE),O190)/VLOOKUP(MONTH(O190)&amp;"-"&amp;YEAR(O190),Sheet3!A:D,3,FALSE)))*S190)</f>
        <v/>
      </c>
      <c r="S190" s="28" t="str">
        <f>IF(T190="","",IF(P190="",T190/12*I190/40,T190/12*P190/40))</f>
        <v/>
      </c>
      <c r="T190"/>
    </row>
    <row r="191" spans="2:20" ht="15" x14ac:dyDescent="0.25">
      <c r="B191" s="7"/>
      <c r="I191" s="8"/>
      <c r="J191" s="9"/>
      <c r="K191" s="9"/>
      <c r="L191" s="9"/>
      <c r="N191" s="3"/>
      <c r="O191" s="3"/>
      <c r="R191" s="28" t="str">
        <f>IF(T191="","",((VLOOKUP(MONTH(O191)&amp;"-"&amp;YEAR(O191),Sheet3!A:F,6,FALSE)-VLOOKUP(MONTH(N191)&amp;"-"&amp;YEAR(N191),Sheet3!A:F,6,FALSE)-1)+((NETWORKDAYS(N191,VLOOKUP(MONTH(N191)&amp;"-"&amp;YEAR(N191),Sheet3!A:E,5,FALSE)))/VLOOKUP(MONTH(N191)&amp;"-"&amp;YEAR(N191),Sheet3!A:E,3,FALSE))+(NETWORKDAYS(VLOOKUP(MONTH(O191)&amp;"-"&amp;YEAR(O191),Sheet3!A:D,4,FALSE),O191)/VLOOKUP(MONTH(O191)&amp;"-"&amp;YEAR(O191),Sheet3!A:D,3,FALSE)))*S191)</f>
        <v/>
      </c>
      <c r="S191" s="28" t="str">
        <f>IF(T191="","",IF(P191="",T191/12*I191/40,T191/12*P191/40))</f>
        <v/>
      </c>
      <c r="T191"/>
    </row>
    <row r="192" spans="2:20" ht="15" x14ac:dyDescent="0.25">
      <c r="B192" s="7"/>
      <c r="I192" s="8"/>
      <c r="J192" s="9"/>
      <c r="K192" s="9"/>
      <c r="L192" s="9"/>
      <c r="N192" s="3"/>
      <c r="O192" s="3"/>
      <c r="R192" s="28" t="str">
        <f>IF(T192="","",((VLOOKUP(MONTH(O192)&amp;"-"&amp;YEAR(O192),Sheet3!A:F,6,FALSE)-VLOOKUP(MONTH(N192)&amp;"-"&amp;YEAR(N192),Sheet3!A:F,6,FALSE)-1)+((NETWORKDAYS(N192,VLOOKUP(MONTH(N192)&amp;"-"&amp;YEAR(N192),Sheet3!A:E,5,FALSE)))/VLOOKUP(MONTH(N192)&amp;"-"&amp;YEAR(N192),Sheet3!A:E,3,FALSE))+(NETWORKDAYS(VLOOKUP(MONTH(O192)&amp;"-"&amp;YEAR(O192),Sheet3!A:D,4,FALSE),O192)/VLOOKUP(MONTH(O192)&amp;"-"&amp;YEAR(O192),Sheet3!A:D,3,FALSE)))*S192)</f>
        <v/>
      </c>
      <c r="S192" s="28" t="str">
        <f>IF(T192="","",IF(P192="",T192/12*I192/40,T192/12*P192/40))</f>
        <v/>
      </c>
      <c r="T192"/>
    </row>
    <row r="193" spans="2:20" ht="15" x14ac:dyDescent="0.25">
      <c r="B193" s="7"/>
      <c r="I193" s="8"/>
      <c r="J193" s="9"/>
      <c r="K193" s="9"/>
      <c r="L193" s="9"/>
      <c r="N193" s="3"/>
      <c r="O193" s="3"/>
      <c r="R193" s="28" t="str">
        <f>IF(T193="","",((VLOOKUP(MONTH(O193)&amp;"-"&amp;YEAR(O193),Sheet3!A:F,6,FALSE)-VLOOKUP(MONTH(N193)&amp;"-"&amp;YEAR(N193),Sheet3!A:F,6,FALSE)-1)+((NETWORKDAYS(N193,VLOOKUP(MONTH(N193)&amp;"-"&amp;YEAR(N193),Sheet3!A:E,5,FALSE)))/VLOOKUP(MONTH(N193)&amp;"-"&amp;YEAR(N193),Sheet3!A:E,3,FALSE))+(NETWORKDAYS(VLOOKUP(MONTH(O193)&amp;"-"&amp;YEAR(O193),Sheet3!A:D,4,FALSE),O193)/VLOOKUP(MONTH(O193)&amp;"-"&amp;YEAR(O193),Sheet3!A:D,3,FALSE)))*S193)</f>
        <v/>
      </c>
      <c r="S193" s="28" t="str">
        <f>IF(T193="","",IF(P193="",T193/12*I193/40,T193/12*P193/40))</f>
        <v/>
      </c>
      <c r="T193"/>
    </row>
    <row r="194" spans="2:20" ht="15" x14ac:dyDescent="0.25">
      <c r="B194" s="7"/>
      <c r="I194" s="8"/>
      <c r="J194" s="9"/>
      <c r="K194" s="9"/>
      <c r="L194" s="9"/>
      <c r="N194" s="3"/>
      <c r="O194" s="3"/>
      <c r="R194" s="28" t="str">
        <f>IF(T194="","",((VLOOKUP(MONTH(O194)&amp;"-"&amp;YEAR(O194),Sheet3!A:F,6,FALSE)-VLOOKUP(MONTH(N194)&amp;"-"&amp;YEAR(N194),Sheet3!A:F,6,FALSE)-1)+((NETWORKDAYS(N194,VLOOKUP(MONTH(N194)&amp;"-"&amp;YEAR(N194),Sheet3!A:E,5,FALSE)))/VLOOKUP(MONTH(N194)&amp;"-"&amp;YEAR(N194),Sheet3!A:E,3,FALSE))+(NETWORKDAYS(VLOOKUP(MONTH(O194)&amp;"-"&amp;YEAR(O194),Sheet3!A:D,4,FALSE),O194)/VLOOKUP(MONTH(O194)&amp;"-"&amp;YEAR(O194),Sheet3!A:D,3,FALSE)))*S194)</f>
        <v/>
      </c>
      <c r="S194" s="28" t="str">
        <f>IF(T194="","",IF(P194="",T194/12*I194/40,T194/12*P194/40))</f>
        <v/>
      </c>
      <c r="T194"/>
    </row>
    <row r="195" spans="2:20" ht="15" x14ac:dyDescent="0.25">
      <c r="B195" s="7"/>
      <c r="I195" s="8"/>
      <c r="J195" s="9"/>
      <c r="K195" s="9"/>
      <c r="L195" s="9"/>
      <c r="N195" s="3"/>
      <c r="O195" s="3"/>
      <c r="R195" s="28" t="str">
        <f>IF(T195="","",((VLOOKUP(MONTH(O195)&amp;"-"&amp;YEAR(O195),Sheet3!A:F,6,FALSE)-VLOOKUP(MONTH(N195)&amp;"-"&amp;YEAR(N195),Sheet3!A:F,6,FALSE)-1)+((NETWORKDAYS(N195,VLOOKUP(MONTH(N195)&amp;"-"&amp;YEAR(N195),Sheet3!A:E,5,FALSE)))/VLOOKUP(MONTH(N195)&amp;"-"&amp;YEAR(N195),Sheet3!A:E,3,FALSE))+(NETWORKDAYS(VLOOKUP(MONTH(O195)&amp;"-"&amp;YEAR(O195),Sheet3!A:D,4,FALSE),O195)/VLOOKUP(MONTH(O195)&amp;"-"&amp;YEAR(O195),Sheet3!A:D,3,FALSE)))*S195)</f>
        <v/>
      </c>
      <c r="S195" s="28" t="str">
        <f>IF(T195="","",IF(P195="",T195/12*I195/40,T195/12*P195/40))</f>
        <v/>
      </c>
      <c r="T195"/>
    </row>
    <row r="196" spans="2:20" ht="15" x14ac:dyDescent="0.25">
      <c r="B196" s="7"/>
      <c r="I196" s="8"/>
      <c r="J196" s="9"/>
      <c r="K196" s="9"/>
      <c r="L196" s="9"/>
      <c r="N196" s="3"/>
      <c r="O196" s="3"/>
      <c r="R196" s="28" t="str">
        <f>IF(T196="","",((VLOOKUP(MONTH(O196)&amp;"-"&amp;YEAR(O196),Sheet3!A:F,6,FALSE)-VLOOKUP(MONTH(N196)&amp;"-"&amp;YEAR(N196),Sheet3!A:F,6,FALSE)-1)+((NETWORKDAYS(N196,VLOOKUP(MONTH(N196)&amp;"-"&amp;YEAR(N196),Sheet3!A:E,5,FALSE)))/VLOOKUP(MONTH(N196)&amp;"-"&amp;YEAR(N196),Sheet3!A:E,3,FALSE))+(NETWORKDAYS(VLOOKUP(MONTH(O196)&amp;"-"&amp;YEAR(O196),Sheet3!A:D,4,FALSE),O196)/VLOOKUP(MONTH(O196)&amp;"-"&amp;YEAR(O196),Sheet3!A:D,3,FALSE)))*S196)</f>
        <v/>
      </c>
      <c r="S196" s="28" t="str">
        <f>IF(T196="","",IF(P196="",T196/12*I196/40,T196/12*P196/40))</f>
        <v/>
      </c>
      <c r="T196"/>
    </row>
    <row r="197" spans="2:20" ht="15" x14ac:dyDescent="0.25">
      <c r="B197" s="7"/>
      <c r="I197" s="8"/>
      <c r="J197" s="9"/>
      <c r="K197" s="9"/>
      <c r="L197" s="9"/>
      <c r="N197" s="3"/>
      <c r="O197" s="3"/>
      <c r="R197" s="28" t="str">
        <f>IF(T197="","",((VLOOKUP(MONTH(O197)&amp;"-"&amp;YEAR(O197),Sheet3!A:F,6,FALSE)-VLOOKUP(MONTH(N197)&amp;"-"&amp;YEAR(N197),Sheet3!A:F,6,FALSE)-1)+((NETWORKDAYS(N197,VLOOKUP(MONTH(N197)&amp;"-"&amp;YEAR(N197),Sheet3!A:E,5,FALSE)))/VLOOKUP(MONTH(N197)&amp;"-"&amp;YEAR(N197),Sheet3!A:E,3,FALSE))+(NETWORKDAYS(VLOOKUP(MONTH(O197)&amp;"-"&amp;YEAR(O197),Sheet3!A:D,4,FALSE),O197)/VLOOKUP(MONTH(O197)&amp;"-"&amp;YEAR(O197),Sheet3!A:D,3,FALSE)))*S197)</f>
        <v/>
      </c>
      <c r="S197" s="28" t="str">
        <f>IF(T197="","",IF(P197="",T197/12*I197/40,T197/12*P197/40))</f>
        <v/>
      </c>
      <c r="T197"/>
    </row>
    <row r="198" spans="2:20" ht="15" x14ac:dyDescent="0.25">
      <c r="B198" s="7"/>
      <c r="I198" s="8"/>
      <c r="J198" s="9"/>
      <c r="K198" s="9"/>
      <c r="L198" s="9"/>
      <c r="N198" s="3"/>
      <c r="O198" s="3"/>
      <c r="R198" s="28" t="str">
        <f>IF(T198="","",((VLOOKUP(MONTH(O198)&amp;"-"&amp;YEAR(O198),Sheet3!A:F,6,FALSE)-VLOOKUP(MONTH(N198)&amp;"-"&amp;YEAR(N198),Sheet3!A:F,6,FALSE)-1)+((NETWORKDAYS(N198,VLOOKUP(MONTH(N198)&amp;"-"&amp;YEAR(N198),Sheet3!A:E,5,FALSE)))/VLOOKUP(MONTH(N198)&amp;"-"&amp;YEAR(N198),Sheet3!A:E,3,FALSE))+(NETWORKDAYS(VLOOKUP(MONTH(O198)&amp;"-"&amp;YEAR(O198),Sheet3!A:D,4,FALSE),O198)/VLOOKUP(MONTH(O198)&amp;"-"&amp;YEAR(O198),Sheet3!A:D,3,FALSE)))*S198)</f>
        <v/>
      </c>
      <c r="S198" s="28" t="str">
        <f>IF(T198="","",IF(P198="",T198/12*I198/40,T198/12*P198/40))</f>
        <v/>
      </c>
      <c r="T198"/>
    </row>
    <row r="199" spans="2:20" ht="15" x14ac:dyDescent="0.25">
      <c r="B199" s="7"/>
      <c r="I199" s="8"/>
      <c r="J199" s="9"/>
      <c r="K199" s="9"/>
      <c r="L199" s="9"/>
      <c r="N199" s="3"/>
      <c r="O199" s="3"/>
      <c r="R199" s="28" t="str">
        <f>IF(T199="","",((VLOOKUP(MONTH(O199)&amp;"-"&amp;YEAR(O199),Sheet3!A:F,6,FALSE)-VLOOKUP(MONTH(N199)&amp;"-"&amp;YEAR(N199),Sheet3!A:F,6,FALSE)-1)+((NETWORKDAYS(N199,VLOOKUP(MONTH(N199)&amp;"-"&amp;YEAR(N199),Sheet3!A:E,5,FALSE)))/VLOOKUP(MONTH(N199)&amp;"-"&amp;YEAR(N199),Sheet3!A:E,3,FALSE))+(NETWORKDAYS(VLOOKUP(MONTH(O199)&amp;"-"&amp;YEAR(O199),Sheet3!A:D,4,FALSE),O199)/VLOOKUP(MONTH(O199)&amp;"-"&amp;YEAR(O199),Sheet3!A:D,3,FALSE)))*S199)</f>
        <v/>
      </c>
      <c r="S199" s="28" t="str">
        <f>IF(T199="","",IF(P199="",T199/12*I199/40,T199/12*P199/40))</f>
        <v/>
      </c>
      <c r="T199"/>
    </row>
    <row r="200" spans="2:20" ht="15" x14ac:dyDescent="0.25">
      <c r="B200" s="7"/>
      <c r="I200" s="8"/>
      <c r="J200" s="9"/>
      <c r="K200" s="9"/>
      <c r="L200" s="9"/>
      <c r="N200" s="3"/>
      <c r="O200" s="3"/>
      <c r="R200" s="28" t="str">
        <f>IF(T200="","",((VLOOKUP(MONTH(O200)&amp;"-"&amp;YEAR(O200),Sheet3!A:F,6,FALSE)-VLOOKUP(MONTH(N200)&amp;"-"&amp;YEAR(N200),Sheet3!A:F,6,FALSE)-1)+((NETWORKDAYS(N200,VLOOKUP(MONTH(N200)&amp;"-"&amp;YEAR(N200),Sheet3!A:E,5,FALSE)))/VLOOKUP(MONTH(N200)&amp;"-"&amp;YEAR(N200),Sheet3!A:E,3,FALSE))+(NETWORKDAYS(VLOOKUP(MONTH(O200)&amp;"-"&amp;YEAR(O200),Sheet3!A:D,4,FALSE),O200)/VLOOKUP(MONTH(O200)&amp;"-"&amp;YEAR(O200),Sheet3!A:D,3,FALSE)))*S200)</f>
        <v/>
      </c>
      <c r="S200" s="28" t="str">
        <f>IF(T200="","",IF(P200="",T200/12*I200/40,T200/12*P200/40))</f>
        <v/>
      </c>
      <c r="T200"/>
    </row>
    <row r="201" spans="2:20" ht="15" x14ac:dyDescent="0.25">
      <c r="B201" s="7"/>
      <c r="I201" s="8"/>
      <c r="J201" s="9"/>
      <c r="K201" s="9"/>
      <c r="L201" s="9"/>
      <c r="N201" s="3"/>
      <c r="O201" s="3"/>
      <c r="R201" s="28" t="str">
        <f>IF(T201="","",((VLOOKUP(MONTH(O201)&amp;"-"&amp;YEAR(O201),Sheet3!A:F,6,FALSE)-VLOOKUP(MONTH(N201)&amp;"-"&amp;YEAR(N201),Sheet3!A:F,6,FALSE)-1)+((NETWORKDAYS(N201,VLOOKUP(MONTH(N201)&amp;"-"&amp;YEAR(N201),Sheet3!A:E,5,FALSE)))/VLOOKUP(MONTH(N201)&amp;"-"&amp;YEAR(N201),Sheet3!A:E,3,FALSE))+(NETWORKDAYS(VLOOKUP(MONTH(O201)&amp;"-"&amp;YEAR(O201),Sheet3!A:D,4,FALSE),O201)/VLOOKUP(MONTH(O201)&amp;"-"&amp;YEAR(O201),Sheet3!A:D,3,FALSE)))*S201)</f>
        <v/>
      </c>
      <c r="S201" s="28" t="str">
        <f>IF(T201="","",IF(P201="",T201/12*I201/40,T201/12*P201/40))</f>
        <v/>
      </c>
      <c r="T201"/>
    </row>
    <row r="202" spans="2:20" ht="15" x14ac:dyDescent="0.25">
      <c r="B202" s="7"/>
      <c r="I202" s="8"/>
      <c r="J202" s="9"/>
      <c r="K202" s="9"/>
      <c r="L202" s="9"/>
      <c r="N202" s="3"/>
      <c r="O202" s="3"/>
      <c r="R202" s="28" t="str">
        <f>IF(T202="","",((VLOOKUP(MONTH(O202)&amp;"-"&amp;YEAR(O202),Sheet3!A:F,6,FALSE)-VLOOKUP(MONTH(N202)&amp;"-"&amp;YEAR(N202),Sheet3!A:F,6,FALSE)-1)+((NETWORKDAYS(N202,VLOOKUP(MONTH(N202)&amp;"-"&amp;YEAR(N202),Sheet3!A:E,5,FALSE)))/VLOOKUP(MONTH(N202)&amp;"-"&amp;YEAR(N202),Sheet3!A:E,3,FALSE))+(NETWORKDAYS(VLOOKUP(MONTH(O202)&amp;"-"&amp;YEAR(O202),Sheet3!A:D,4,FALSE),O202)/VLOOKUP(MONTH(O202)&amp;"-"&amp;YEAR(O202),Sheet3!A:D,3,FALSE)))*S202)</f>
        <v/>
      </c>
      <c r="S202" s="28" t="str">
        <f>IF(T202="","",IF(P202="",T202/12*I202/40,T202/12*P202/40))</f>
        <v/>
      </c>
      <c r="T202"/>
    </row>
    <row r="203" spans="2:20" ht="15" x14ac:dyDescent="0.25">
      <c r="B203" s="7"/>
      <c r="I203" s="8"/>
      <c r="J203" s="9"/>
      <c r="K203" s="9"/>
      <c r="L203" s="9"/>
      <c r="N203" s="3"/>
      <c r="O203" s="3"/>
      <c r="R203" s="28" t="str">
        <f>IF(T203="","",((VLOOKUP(MONTH(O203)&amp;"-"&amp;YEAR(O203),Sheet3!A:F,6,FALSE)-VLOOKUP(MONTH(N203)&amp;"-"&amp;YEAR(N203),Sheet3!A:F,6,FALSE)-1)+((NETWORKDAYS(N203,VLOOKUP(MONTH(N203)&amp;"-"&amp;YEAR(N203),Sheet3!A:E,5,FALSE)))/VLOOKUP(MONTH(N203)&amp;"-"&amp;YEAR(N203),Sheet3!A:E,3,FALSE))+(NETWORKDAYS(VLOOKUP(MONTH(O203)&amp;"-"&amp;YEAR(O203),Sheet3!A:D,4,FALSE),O203)/VLOOKUP(MONTH(O203)&amp;"-"&amp;YEAR(O203),Sheet3!A:D,3,FALSE)))*S203)</f>
        <v/>
      </c>
      <c r="S203" s="28" t="str">
        <f>IF(T203="","",IF(P203="",T203/12*I203/40,T203/12*P203/40))</f>
        <v/>
      </c>
      <c r="T203"/>
    </row>
    <row r="204" spans="2:20" ht="15" x14ac:dyDescent="0.25">
      <c r="B204" s="7"/>
      <c r="I204" s="8"/>
      <c r="J204" s="9"/>
      <c r="K204" s="9"/>
      <c r="L204" s="9"/>
      <c r="N204" s="3"/>
      <c r="O204" s="3"/>
      <c r="R204" s="28" t="str">
        <f>IF(T204="","",((VLOOKUP(MONTH(O204)&amp;"-"&amp;YEAR(O204),Sheet3!A:F,6,FALSE)-VLOOKUP(MONTH(N204)&amp;"-"&amp;YEAR(N204),Sheet3!A:F,6,FALSE)-1)+((NETWORKDAYS(N204,VLOOKUP(MONTH(N204)&amp;"-"&amp;YEAR(N204),Sheet3!A:E,5,FALSE)))/VLOOKUP(MONTH(N204)&amp;"-"&amp;YEAR(N204),Sheet3!A:E,3,FALSE))+(NETWORKDAYS(VLOOKUP(MONTH(O204)&amp;"-"&amp;YEAR(O204),Sheet3!A:D,4,FALSE),O204)/VLOOKUP(MONTH(O204)&amp;"-"&amp;YEAR(O204),Sheet3!A:D,3,FALSE)))*S204)</f>
        <v/>
      </c>
      <c r="S204" s="28" t="str">
        <f>IF(T204="","",IF(P204="",T204/12*I204/40,T204/12*P204/40))</f>
        <v/>
      </c>
      <c r="T204"/>
    </row>
    <row r="205" spans="2:20" ht="15" x14ac:dyDescent="0.25">
      <c r="B205" s="7"/>
      <c r="I205" s="8"/>
      <c r="J205" s="9"/>
      <c r="K205" s="9"/>
      <c r="L205" s="9"/>
      <c r="N205" s="3"/>
      <c r="O205" s="3"/>
      <c r="R205" s="28" t="str">
        <f>IF(T205="","",((VLOOKUP(MONTH(O205)&amp;"-"&amp;YEAR(O205),Sheet3!A:F,6,FALSE)-VLOOKUP(MONTH(N205)&amp;"-"&amp;YEAR(N205),Sheet3!A:F,6,FALSE)-1)+((NETWORKDAYS(N205,VLOOKUP(MONTH(N205)&amp;"-"&amp;YEAR(N205),Sheet3!A:E,5,FALSE)))/VLOOKUP(MONTH(N205)&amp;"-"&amp;YEAR(N205),Sheet3!A:E,3,FALSE))+(NETWORKDAYS(VLOOKUP(MONTH(O205)&amp;"-"&amp;YEAR(O205),Sheet3!A:D,4,FALSE),O205)/VLOOKUP(MONTH(O205)&amp;"-"&amp;YEAR(O205),Sheet3!A:D,3,FALSE)))*S205)</f>
        <v/>
      </c>
      <c r="S205" s="28" t="str">
        <f>IF(T205="","",IF(P205="",T205/12*I205/40,T205/12*P205/40))</f>
        <v/>
      </c>
      <c r="T205"/>
    </row>
    <row r="206" spans="2:20" ht="15" x14ac:dyDescent="0.25">
      <c r="B206" s="7"/>
      <c r="I206" s="8"/>
      <c r="J206" s="9"/>
      <c r="K206" s="9"/>
      <c r="L206" s="9"/>
      <c r="N206" s="3"/>
      <c r="O206" s="3"/>
      <c r="R206" s="28" t="str">
        <f>IF(T206="","",((VLOOKUP(MONTH(O206)&amp;"-"&amp;YEAR(O206),Sheet3!A:F,6,FALSE)-VLOOKUP(MONTH(N206)&amp;"-"&amp;YEAR(N206),Sheet3!A:F,6,FALSE)-1)+((NETWORKDAYS(N206,VLOOKUP(MONTH(N206)&amp;"-"&amp;YEAR(N206),Sheet3!A:E,5,FALSE)))/VLOOKUP(MONTH(N206)&amp;"-"&amp;YEAR(N206),Sheet3!A:E,3,FALSE))+(NETWORKDAYS(VLOOKUP(MONTH(O206)&amp;"-"&amp;YEAR(O206),Sheet3!A:D,4,FALSE),O206)/VLOOKUP(MONTH(O206)&amp;"-"&amp;YEAR(O206),Sheet3!A:D,3,FALSE)))*S206)</f>
        <v/>
      </c>
      <c r="S206" s="28" t="str">
        <f>IF(T206="","",IF(P206="",T206/12*I206/40,T206/12*P206/40))</f>
        <v/>
      </c>
      <c r="T206"/>
    </row>
    <row r="207" spans="2:20" ht="15" x14ac:dyDescent="0.25">
      <c r="B207" s="7"/>
      <c r="I207" s="8"/>
      <c r="J207" s="9"/>
      <c r="K207" s="9"/>
      <c r="L207" s="9"/>
      <c r="N207" s="3"/>
      <c r="O207" s="3"/>
      <c r="R207" s="28" t="str">
        <f>IF(T207="","",((VLOOKUP(MONTH(O207)&amp;"-"&amp;YEAR(O207),Sheet3!A:F,6,FALSE)-VLOOKUP(MONTH(N207)&amp;"-"&amp;YEAR(N207),Sheet3!A:F,6,FALSE)-1)+((NETWORKDAYS(N207,VLOOKUP(MONTH(N207)&amp;"-"&amp;YEAR(N207),Sheet3!A:E,5,FALSE)))/VLOOKUP(MONTH(N207)&amp;"-"&amp;YEAR(N207),Sheet3!A:E,3,FALSE))+(NETWORKDAYS(VLOOKUP(MONTH(O207)&amp;"-"&amp;YEAR(O207),Sheet3!A:D,4,FALSE),O207)/VLOOKUP(MONTH(O207)&amp;"-"&amp;YEAR(O207),Sheet3!A:D,3,FALSE)))*S207)</f>
        <v/>
      </c>
      <c r="S207" s="28" t="str">
        <f>IF(T207="","",IF(P207="",T207/12*I207/40,T207/12*P207/40))</f>
        <v/>
      </c>
      <c r="T207"/>
    </row>
    <row r="208" spans="2:20" ht="15" x14ac:dyDescent="0.25">
      <c r="B208" s="7"/>
      <c r="I208" s="8"/>
      <c r="J208" s="9"/>
      <c r="K208" s="9"/>
      <c r="L208" s="9"/>
      <c r="N208" s="3"/>
      <c r="O208" s="3"/>
      <c r="R208" s="28" t="str">
        <f>IF(T208="","",((VLOOKUP(MONTH(O208)&amp;"-"&amp;YEAR(O208),Sheet3!A:F,6,FALSE)-VLOOKUP(MONTH(N208)&amp;"-"&amp;YEAR(N208),Sheet3!A:F,6,FALSE)-1)+((NETWORKDAYS(N208,VLOOKUP(MONTH(N208)&amp;"-"&amp;YEAR(N208),Sheet3!A:E,5,FALSE)))/VLOOKUP(MONTH(N208)&amp;"-"&amp;YEAR(N208),Sheet3!A:E,3,FALSE))+(NETWORKDAYS(VLOOKUP(MONTH(O208)&amp;"-"&amp;YEAR(O208),Sheet3!A:D,4,FALSE),O208)/VLOOKUP(MONTH(O208)&amp;"-"&amp;YEAR(O208),Sheet3!A:D,3,FALSE)))*S208)</f>
        <v/>
      </c>
      <c r="S208" s="28" t="str">
        <f>IF(T208="","",IF(P208="",T208/12*I208/40,T208/12*P208/40))</f>
        <v/>
      </c>
      <c r="T208"/>
    </row>
    <row r="209" spans="2:20" ht="15" x14ac:dyDescent="0.25">
      <c r="B209" s="7"/>
      <c r="I209" s="8"/>
      <c r="J209" s="9"/>
      <c r="K209" s="9"/>
      <c r="L209" s="9"/>
      <c r="N209" s="3"/>
      <c r="O209" s="3"/>
      <c r="R209" s="28" t="str">
        <f>IF(T209="","",((VLOOKUP(MONTH(O209)&amp;"-"&amp;YEAR(O209),Sheet3!A:F,6,FALSE)-VLOOKUP(MONTH(N209)&amp;"-"&amp;YEAR(N209),Sheet3!A:F,6,FALSE)-1)+((NETWORKDAYS(N209,VLOOKUP(MONTH(N209)&amp;"-"&amp;YEAR(N209),Sheet3!A:E,5,FALSE)))/VLOOKUP(MONTH(N209)&amp;"-"&amp;YEAR(N209),Sheet3!A:E,3,FALSE))+(NETWORKDAYS(VLOOKUP(MONTH(O209)&amp;"-"&amp;YEAR(O209),Sheet3!A:D,4,FALSE),O209)/VLOOKUP(MONTH(O209)&amp;"-"&amp;YEAR(O209),Sheet3!A:D,3,FALSE)))*S209)</f>
        <v/>
      </c>
      <c r="S209" s="28" t="str">
        <f>IF(T209="","",IF(P209="",T209/12*I209/40,T209/12*P209/40))</f>
        <v/>
      </c>
      <c r="T209"/>
    </row>
    <row r="210" spans="2:20" ht="15" x14ac:dyDescent="0.25">
      <c r="B210" s="7"/>
      <c r="I210" s="8"/>
      <c r="J210" s="9"/>
      <c r="K210" s="9"/>
      <c r="L210" s="9"/>
      <c r="N210" s="3"/>
      <c r="O210" s="3"/>
      <c r="R210" s="28" t="str">
        <f>IF(T210="","",((VLOOKUP(MONTH(O210)&amp;"-"&amp;YEAR(O210),Sheet3!A:F,6,FALSE)-VLOOKUP(MONTH(N210)&amp;"-"&amp;YEAR(N210),Sheet3!A:F,6,FALSE)-1)+((NETWORKDAYS(N210,VLOOKUP(MONTH(N210)&amp;"-"&amp;YEAR(N210),Sheet3!A:E,5,FALSE)))/VLOOKUP(MONTH(N210)&amp;"-"&amp;YEAR(N210),Sheet3!A:E,3,FALSE))+(NETWORKDAYS(VLOOKUP(MONTH(O210)&amp;"-"&amp;YEAR(O210),Sheet3!A:D,4,FALSE),O210)/VLOOKUP(MONTH(O210)&amp;"-"&amp;YEAR(O210),Sheet3!A:D,3,FALSE)))*S210)</f>
        <v/>
      </c>
      <c r="S210" s="28" t="str">
        <f>IF(T210="","",IF(P210="",T210/12*I210/40,T210/12*P210/40))</f>
        <v/>
      </c>
      <c r="T210"/>
    </row>
    <row r="211" spans="2:20" ht="15" x14ac:dyDescent="0.25">
      <c r="B211" s="7"/>
      <c r="I211" s="8"/>
      <c r="J211" s="9"/>
      <c r="K211" s="9"/>
      <c r="L211" s="9"/>
      <c r="N211" s="3"/>
      <c r="O211" s="3"/>
      <c r="R211" s="28" t="str">
        <f>IF(T211="","",((VLOOKUP(MONTH(O211)&amp;"-"&amp;YEAR(O211),Sheet3!A:F,6,FALSE)-VLOOKUP(MONTH(N211)&amp;"-"&amp;YEAR(N211),Sheet3!A:F,6,FALSE)-1)+((NETWORKDAYS(N211,VLOOKUP(MONTH(N211)&amp;"-"&amp;YEAR(N211),Sheet3!A:E,5,FALSE)))/VLOOKUP(MONTH(N211)&amp;"-"&amp;YEAR(N211),Sheet3!A:E,3,FALSE))+(NETWORKDAYS(VLOOKUP(MONTH(O211)&amp;"-"&amp;YEAR(O211),Sheet3!A:D,4,FALSE),O211)/VLOOKUP(MONTH(O211)&amp;"-"&amp;YEAR(O211),Sheet3!A:D,3,FALSE)))*S211)</f>
        <v/>
      </c>
      <c r="S211" s="28" t="str">
        <f>IF(T211="","",IF(P211="",T211/12*I211/40,T211/12*P211/40))</f>
        <v/>
      </c>
      <c r="T211"/>
    </row>
    <row r="212" spans="2:20" ht="15" x14ac:dyDescent="0.25">
      <c r="B212" s="7"/>
      <c r="I212" s="8"/>
      <c r="J212" s="9"/>
      <c r="K212" s="9"/>
      <c r="L212" s="9"/>
      <c r="N212" s="3"/>
      <c r="O212" s="3"/>
      <c r="R212" s="28" t="str">
        <f>IF(T212="","",((VLOOKUP(MONTH(O212)&amp;"-"&amp;YEAR(O212),Sheet3!A:F,6,FALSE)-VLOOKUP(MONTH(N212)&amp;"-"&amp;YEAR(N212),Sheet3!A:F,6,FALSE)-1)+((NETWORKDAYS(N212,VLOOKUP(MONTH(N212)&amp;"-"&amp;YEAR(N212),Sheet3!A:E,5,FALSE)))/VLOOKUP(MONTH(N212)&amp;"-"&amp;YEAR(N212),Sheet3!A:E,3,FALSE))+(NETWORKDAYS(VLOOKUP(MONTH(O212)&amp;"-"&amp;YEAR(O212),Sheet3!A:D,4,FALSE),O212)/VLOOKUP(MONTH(O212)&amp;"-"&amp;YEAR(O212),Sheet3!A:D,3,FALSE)))*S212)</f>
        <v/>
      </c>
      <c r="S212" s="28" t="str">
        <f>IF(T212="","",IF(P212="",T212/12*I212/40,T212/12*P212/40))</f>
        <v/>
      </c>
      <c r="T212"/>
    </row>
    <row r="213" spans="2:20" ht="15" x14ac:dyDescent="0.25">
      <c r="B213" s="7"/>
      <c r="I213" s="8"/>
      <c r="J213" s="9"/>
      <c r="K213" s="9"/>
      <c r="L213" s="9"/>
      <c r="N213" s="3"/>
      <c r="O213" s="3"/>
      <c r="R213" s="28" t="str">
        <f>IF(T213="","",((VLOOKUP(MONTH(O213)&amp;"-"&amp;YEAR(O213),Sheet3!A:F,6,FALSE)-VLOOKUP(MONTH(N213)&amp;"-"&amp;YEAR(N213),Sheet3!A:F,6,FALSE)-1)+((NETWORKDAYS(N213,VLOOKUP(MONTH(N213)&amp;"-"&amp;YEAR(N213),Sheet3!A:E,5,FALSE)))/VLOOKUP(MONTH(N213)&amp;"-"&amp;YEAR(N213),Sheet3!A:E,3,FALSE))+(NETWORKDAYS(VLOOKUP(MONTH(O213)&amp;"-"&amp;YEAR(O213),Sheet3!A:D,4,FALSE),O213)/VLOOKUP(MONTH(O213)&amp;"-"&amp;YEAR(O213),Sheet3!A:D,3,FALSE)))*S213)</f>
        <v/>
      </c>
      <c r="S213" s="28" t="str">
        <f>IF(T213="","",IF(P213="",T213/12*I213/40,T213/12*P213/40))</f>
        <v/>
      </c>
      <c r="T213"/>
    </row>
    <row r="214" spans="2:20" ht="15" x14ac:dyDescent="0.25">
      <c r="B214" s="7"/>
      <c r="I214" s="8"/>
      <c r="J214" s="9"/>
      <c r="K214" s="9"/>
      <c r="L214" s="9"/>
      <c r="N214" s="3"/>
      <c r="O214" s="3"/>
      <c r="R214" s="28" t="str">
        <f>IF(T214="","",((VLOOKUP(MONTH(O214)&amp;"-"&amp;YEAR(O214),Sheet3!A:F,6,FALSE)-VLOOKUP(MONTH(N214)&amp;"-"&amp;YEAR(N214),Sheet3!A:F,6,FALSE)-1)+((NETWORKDAYS(N214,VLOOKUP(MONTH(N214)&amp;"-"&amp;YEAR(N214),Sheet3!A:E,5,FALSE)))/VLOOKUP(MONTH(N214)&amp;"-"&amp;YEAR(N214),Sheet3!A:E,3,FALSE))+(NETWORKDAYS(VLOOKUP(MONTH(O214)&amp;"-"&amp;YEAR(O214),Sheet3!A:D,4,FALSE),O214)/VLOOKUP(MONTH(O214)&amp;"-"&amp;YEAR(O214),Sheet3!A:D,3,FALSE)))*S214)</f>
        <v/>
      </c>
      <c r="S214" s="28" t="str">
        <f>IF(T214="","",IF(P214="",T214/12*I214/40,T214/12*P214/40))</f>
        <v/>
      </c>
      <c r="T214"/>
    </row>
    <row r="215" spans="2:20" ht="15" x14ac:dyDescent="0.25">
      <c r="B215" s="7"/>
      <c r="I215" s="8"/>
      <c r="J215" s="9"/>
      <c r="K215" s="9"/>
      <c r="L215" s="9"/>
      <c r="N215" s="3"/>
      <c r="O215" s="3"/>
      <c r="R215" s="28" t="str">
        <f>IF(T215="","",((VLOOKUP(MONTH(O215)&amp;"-"&amp;YEAR(O215),Sheet3!A:F,6,FALSE)-VLOOKUP(MONTH(N215)&amp;"-"&amp;YEAR(N215),Sheet3!A:F,6,FALSE)-1)+((NETWORKDAYS(N215,VLOOKUP(MONTH(N215)&amp;"-"&amp;YEAR(N215),Sheet3!A:E,5,FALSE)))/VLOOKUP(MONTH(N215)&amp;"-"&amp;YEAR(N215),Sheet3!A:E,3,FALSE))+(NETWORKDAYS(VLOOKUP(MONTH(O215)&amp;"-"&amp;YEAR(O215),Sheet3!A:D,4,FALSE),O215)/VLOOKUP(MONTH(O215)&amp;"-"&amp;YEAR(O215),Sheet3!A:D,3,FALSE)))*S215)</f>
        <v/>
      </c>
      <c r="S215" s="28" t="str">
        <f>IF(T215="","",IF(P215="",T215/12*I215/40,T215/12*P215/40))</f>
        <v/>
      </c>
      <c r="T215"/>
    </row>
    <row r="216" spans="2:20" ht="15" x14ac:dyDescent="0.25">
      <c r="B216" s="7"/>
      <c r="I216" s="8"/>
      <c r="J216" s="9"/>
      <c r="K216" s="9"/>
      <c r="L216" s="9"/>
      <c r="N216" s="3"/>
      <c r="O216" s="3"/>
      <c r="R216" s="28" t="str">
        <f>IF(T216="","",((VLOOKUP(MONTH(O216)&amp;"-"&amp;YEAR(O216),Sheet3!A:F,6,FALSE)-VLOOKUP(MONTH(N216)&amp;"-"&amp;YEAR(N216),Sheet3!A:F,6,FALSE)-1)+((NETWORKDAYS(N216,VLOOKUP(MONTH(N216)&amp;"-"&amp;YEAR(N216),Sheet3!A:E,5,FALSE)))/VLOOKUP(MONTH(N216)&amp;"-"&amp;YEAR(N216),Sheet3!A:E,3,FALSE))+(NETWORKDAYS(VLOOKUP(MONTH(O216)&amp;"-"&amp;YEAR(O216),Sheet3!A:D,4,FALSE),O216)/VLOOKUP(MONTH(O216)&amp;"-"&amp;YEAR(O216),Sheet3!A:D,3,FALSE)))*S216)</f>
        <v/>
      </c>
      <c r="S216" s="28" t="str">
        <f>IF(T216="","",IF(P216="",T216/12*I216/40,T216/12*P216/40))</f>
        <v/>
      </c>
      <c r="T216"/>
    </row>
    <row r="217" spans="2:20" ht="15" x14ac:dyDescent="0.25">
      <c r="B217" s="7"/>
      <c r="I217" s="8"/>
      <c r="J217" s="9"/>
      <c r="K217" s="9"/>
      <c r="L217" s="9"/>
      <c r="N217" s="3"/>
      <c r="O217" s="3"/>
      <c r="R217" s="28" t="str">
        <f>IF(T217="","",((VLOOKUP(MONTH(O217)&amp;"-"&amp;YEAR(O217),Sheet3!A:F,6,FALSE)-VLOOKUP(MONTH(N217)&amp;"-"&amp;YEAR(N217),Sheet3!A:F,6,FALSE)-1)+((NETWORKDAYS(N217,VLOOKUP(MONTH(N217)&amp;"-"&amp;YEAR(N217),Sheet3!A:E,5,FALSE)))/VLOOKUP(MONTH(N217)&amp;"-"&amp;YEAR(N217),Sheet3!A:E,3,FALSE))+(NETWORKDAYS(VLOOKUP(MONTH(O217)&amp;"-"&amp;YEAR(O217),Sheet3!A:D,4,FALSE),O217)/VLOOKUP(MONTH(O217)&amp;"-"&amp;YEAR(O217),Sheet3!A:D,3,FALSE)))*S217)</f>
        <v/>
      </c>
      <c r="S217" s="28" t="str">
        <f>IF(T217="","",IF(P217="",T217/12*I217/40,T217/12*P217/40))</f>
        <v/>
      </c>
      <c r="T217"/>
    </row>
    <row r="218" spans="2:20" ht="15" x14ac:dyDescent="0.25">
      <c r="B218" s="7"/>
      <c r="I218" s="8"/>
      <c r="J218" s="9"/>
      <c r="K218" s="9"/>
      <c r="L218" s="9"/>
      <c r="N218" s="3"/>
      <c r="O218" s="3"/>
      <c r="R218" s="28" t="str">
        <f>IF(T218="","",((VLOOKUP(MONTH(O218)&amp;"-"&amp;YEAR(O218),Sheet3!A:F,6,FALSE)-VLOOKUP(MONTH(N218)&amp;"-"&amp;YEAR(N218),Sheet3!A:F,6,FALSE)-1)+((NETWORKDAYS(N218,VLOOKUP(MONTH(N218)&amp;"-"&amp;YEAR(N218),Sheet3!A:E,5,FALSE)))/VLOOKUP(MONTH(N218)&amp;"-"&amp;YEAR(N218),Sheet3!A:E,3,FALSE))+(NETWORKDAYS(VLOOKUP(MONTH(O218)&amp;"-"&amp;YEAR(O218),Sheet3!A:D,4,FALSE),O218)/VLOOKUP(MONTH(O218)&amp;"-"&amp;YEAR(O218),Sheet3!A:D,3,FALSE)))*S218)</f>
        <v/>
      </c>
      <c r="S218" s="28" t="str">
        <f>IF(T218="","",IF(P218="",T218/12*I218/40,T218/12*P218/40))</f>
        <v/>
      </c>
      <c r="T218"/>
    </row>
    <row r="219" spans="2:20" ht="15" x14ac:dyDescent="0.25">
      <c r="B219" s="7"/>
      <c r="I219" s="8"/>
      <c r="J219" s="9"/>
      <c r="K219" s="9"/>
      <c r="L219" s="9"/>
      <c r="N219" s="3"/>
      <c r="O219" s="3"/>
      <c r="R219" s="28" t="str">
        <f>IF(T219="","",((VLOOKUP(MONTH(O219)&amp;"-"&amp;YEAR(O219),Sheet3!A:F,6,FALSE)-VLOOKUP(MONTH(N219)&amp;"-"&amp;YEAR(N219),Sheet3!A:F,6,FALSE)-1)+((NETWORKDAYS(N219,VLOOKUP(MONTH(N219)&amp;"-"&amp;YEAR(N219),Sheet3!A:E,5,FALSE)))/VLOOKUP(MONTH(N219)&amp;"-"&amp;YEAR(N219),Sheet3!A:E,3,FALSE))+(NETWORKDAYS(VLOOKUP(MONTH(O219)&amp;"-"&amp;YEAR(O219),Sheet3!A:D,4,FALSE),O219)/VLOOKUP(MONTH(O219)&amp;"-"&amp;YEAR(O219),Sheet3!A:D,3,FALSE)))*S219)</f>
        <v/>
      </c>
      <c r="S219" s="28" t="str">
        <f>IF(T219="","",IF(P219="",T219/12*I219/40,T219/12*P219/40))</f>
        <v/>
      </c>
      <c r="T219"/>
    </row>
    <row r="220" spans="2:20" ht="15" x14ac:dyDescent="0.25">
      <c r="B220" s="7"/>
      <c r="I220" s="8"/>
      <c r="J220" s="9"/>
      <c r="K220" s="9"/>
      <c r="L220" s="9"/>
      <c r="N220" s="3"/>
      <c r="O220" s="3"/>
      <c r="R220" s="28" t="str">
        <f>IF(T220="","",((VLOOKUP(MONTH(O220)&amp;"-"&amp;YEAR(O220),Sheet3!A:F,6,FALSE)-VLOOKUP(MONTH(N220)&amp;"-"&amp;YEAR(N220),Sheet3!A:F,6,FALSE)-1)+((NETWORKDAYS(N220,VLOOKUP(MONTH(N220)&amp;"-"&amp;YEAR(N220),Sheet3!A:E,5,FALSE)))/VLOOKUP(MONTH(N220)&amp;"-"&amp;YEAR(N220),Sheet3!A:E,3,FALSE))+(NETWORKDAYS(VLOOKUP(MONTH(O220)&amp;"-"&amp;YEAR(O220),Sheet3!A:D,4,FALSE),O220)/VLOOKUP(MONTH(O220)&amp;"-"&amp;YEAR(O220),Sheet3!A:D,3,FALSE)))*S220)</f>
        <v/>
      </c>
      <c r="S220" s="28" t="str">
        <f>IF(T220="","",IF(P220="",T220/12*I220/40,T220/12*P220/40))</f>
        <v/>
      </c>
      <c r="T220"/>
    </row>
    <row r="221" spans="2:20" ht="15" x14ac:dyDescent="0.25">
      <c r="B221" s="7"/>
      <c r="I221" s="8"/>
      <c r="J221" s="9"/>
      <c r="K221" s="9"/>
      <c r="L221" s="9"/>
      <c r="N221" s="3"/>
      <c r="O221" s="3"/>
      <c r="R221" s="28" t="str">
        <f>IF(T221="","",((VLOOKUP(MONTH(O221)&amp;"-"&amp;YEAR(O221),Sheet3!A:F,6,FALSE)-VLOOKUP(MONTH(N221)&amp;"-"&amp;YEAR(N221),Sheet3!A:F,6,FALSE)-1)+((NETWORKDAYS(N221,VLOOKUP(MONTH(N221)&amp;"-"&amp;YEAR(N221),Sheet3!A:E,5,FALSE)))/VLOOKUP(MONTH(N221)&amp;"-"&amp;YEAR(N221),Sheet3!A:E,3,FALSE))+(NETWORKDAYS(VLOOKUP(MONTH(O221)&amp;"-"&amp;YEAR(O221),Sheet3!A:D,4,FALSE),O221)/VLOOKUP(MONTH(O221)&amp;"-"&amp;YEAR(O221),Sheet3!A:D,3,FALSE)))*S221)</f>
        <v/>
      </c>
      <c r="S221" s="28" t="str">
        <f>IF(T221="","",IF(P221="",T221/12*I221/40,T221/12*P221/40))</f>
        <v/>
      </c>
      <c r="T221"/>
    </row>
    <row r="222" spans="2:20" ht="15" x14ac:dyDescent="0.25">
      <c r="B222" s="7"/>
      <c r="I222" s="8"/>
      <c r="J222" s="9"/>
      <c r="K222" s="9"/>
      <c r="L222" s="9"/>
      <c r="N222" s="3"/>
      <c r="O222" s="3"/>
      <c r="R222" s="28" t="str">
        <f>IF(T222="","",((VLOOKUP(MONTH(O222)&amp;"-"&amp;YEAR(O222),Sheet3!A:F,6,FALSE)-VLOOKUP(MONTH(N222)&amp;"-"&amp;YEAR(N222),Sheet3!A:F,6,FALSE)-1)+((NETWORKDAYS(N222,VLOOKUP(MONTH(N222)&amp;"-"&amp;YEAR(N222),Sheet3!A:E,5,FALSE)))/VLOOKUP(MONTH(N222)&amp;"-"&amp;YEAR(N222),Sheet3!A:E,3,FALSE))+(NETWORKDAYS(VLOOKUP(MONTH(O222)&amp;"-"&amp;YEAR(O222),Sheet3!A:D,4,FALSE),O222)/VLOOKUP(MONTH(O222)&amp;"-"&amp;YEAR(O222),Sheet3!A:D,3,FALSE)))*S222)</f>
        <v/>
      </c>
      <c r="S222" s="28" t="str">
        <f>IF(T222="","",IF(P222="",T222/12*I222/40,T222/12*P222/40))</f>
        <v/>
      </c>
      <c r="T222"/>
    </row>
    <row r="223" spans="2:20" ht="15" x14ac:dyDescent="0.25">
      <c r="B223" s="7"/>
      <c r="I223" s="8"/>
      <c r="J223" s="9"/>
      <c r="K223" s="9"/>
      <c r="L223" s="9"/>
      <c r="N223" s="3"/>
      <c r="O223" s="3"/>
      <c r="R223" s="28" t="str">
        <f>IF(T223="","",((VLOOKUP(MONTH(O223)&amp;"-"&amp;YEAR(O223),Sheet3!A:F,6,FALSE)-VLOOKUP(MONTH(N223)&amp;"-"&amp;YEAR(N223),Sheet3!A:F,6,FALSE)-1)+((NETWORKDAYS(N223,VLOOKUP(MONTH(N223)&amp;"-"&amp;YEAR(N223),Sheet3!A:E,5,FALSE)))/VLOOKUP(MONTH(N223)&amp;"-"&amp;YEAR(N223),Sheet3!A:E,3,FALSE))+(NETWORKDAYS(VLOOKUP(MONTH(O223)&amp;"-"&amp;YEAR(O223),Sheet3!A:D,4,FALSE),O223)/VLOOKUP(MONTH(O223)&amp;"-"&amp;YEAR(O223),Sheet3!A:D,3,FALSE)))*S223)</f>
        <v/>
      </c>
      <c r="S223" s="28" t="str">
        <f>IF(T223="","",IF(P223="",T223/12*I223/40,T223/12*P223/40))</f>
        <v/>
      </c>
      <c r="T223"/>
    </row>
    <row r="224" spans="2:20" ht="15" x14ac:dyDescent="0.25">
      <c r="B224" s="7"/>
      <c r="I224" s="8"/>
      <c r="J224" s="9"/>
      <c r="K224" s="9"/>
      <c r="L224" s="9"/>
      <c r="N224" s="3"/>
      <c r="O224" s="3"/>
      <c r="R224" s="28" t="str">
        <f>IF(T224="","",((VLOOKUP(MONTH(O224)&amp;"-"&amp;YEAR(O224),Sheet3!A:F,6,FALSE)-VLOOKUP(MONTH(N224)&amp;"-"&amp;YEAR(N224),Sheet3!A:F,6,FALSE)-1)+((NETWORKDAYS(N224,VLOOKUP(MONTH(N224)&amp;"-"&amp;YEAR(N224),Sheet3!A:E,5,FALSE)))/VLOOKUP(MONTH(N224)&amp;"-"&amp;YEAR(N224),Sheet3!A:E,3,FALSE))+(NETWORKDAYS(VLOOKUP(MONTH(O224)&amp;"-"&amp;YEAR(O224),Sheet3!A:D,4,FALSE),O224)/VLOOKUP(MONTH(O224)&amp;"-"&amp;YEAR(O224),Sheet3!A:D,3,FALSE)))*S224)</f>
        <v/>
      </c>
      <c r="S224" s="28" t="str">
        <f>IF(T224="","",IF(P224="",T224/12*I224/40,T224/12*P224/40))</f>
        <v/>
      </c>
      <c r="T224"/>
    </row>
    <row r="225" spans="2:20" ht="15" x14ac:dyDescent="0.25">
      <c r="B225" s="7"/>
      <c r="I225" s="8"/>
      <c r="J225" s="9"/>
      <c r="K225" s="9"/>
      <c r="L225" s="9"/>
      <c r="N225" s="3"/>
      <c r="O225" s="3"/>
      <c r="R225" s="28" t="str">
        <f>IF(T225="","",((VLOOKUP(MONTH(O225)&amp;"-"&amp;YEAR(O225),Sheet3!A:F,6,FALSE)-VLOOKUP(MONTH(N225)&amp;"-"&amp;YEAR(N225),Sheet3!A:F,6,FALSE)-1)+((NETWORKDAYS(N225,VLOOKUP(MONTH(N225)&amp;"-"&amp;YEAR(N225),Sheet3!A:E,5,FALSE)))/VLOOKUP(MONTH(N225)&amp;"-"&amp;YEAR(N225),Sheet3!A:E,3,FALSE))+(NETWORKDAYS(VLOOKUP(MONTH(O225)&amp;"-"&amp;YEAR(O225),Sheet3!A:D,4,FALSE),O225)/VLOOKUP(MONTH(O225)&amp;"-"&amp;YEAR(O225),Sheet3!A:D,3,FALSE)))*S225)</f>
        <v/>
      </c>
      <c r="S225" s="28" t="str">
        <f>IF(T225="","",IF(P225="",T225/12*I225/40,T225/12*P225/40))</f>
        <v/>
      </c>
      <c r="T225"/>
    </row>
    <row r="226" spans="2:20" ht="15" x14ac:dyDescent="0.25">
      <c r="B226" s="7"/>
      <c r="I226" s="8"/>
      <c r="J226" s="9"/>
      <c r="K226" s="9"/>
      <c r="L226" s="9"/>
      <c r="N226" s="3"/>
      <c r="O226" s="3"/>
      <c r="R226" s="28" t="str">
        <f>IF(T226="","",((VLOOKUP(MONTH(O226)&amp;"-"&amp;YEAR(O226),Sheet3!A:F,6,FALSE)-VLOOKUP(MONTH(N226)&amp;"-"&amp;YEAR(N226),Sheet3!A:F,6,FALSE)-1)+((NETWORKDAYS(N226,VLOOKUP(MONTH(N226)&amp;"-"&amp;YEAR(N226),Sheet3!A:E,5,FALSE)))/VLOOKUP(MONTH(N226)&amp;"-"&amp;YEAR(N226),Sheet3!A:E,3,FALSE))+(NETWORKDAYS(VLOOKUP(MONTH(O226)&amp;"-"&amp;YEAR(O226),Sheet3!A:D,4,FALSE),O226)/VLOOKUP(MONTH(O226)&amp;"-"&amp;YEAR(O226),Sheet3!A:D,3,FALSE)))*S226)</f>
        <v/>
      </c>
      <c r="S226" s="28" t="str">
        <f>IF(T226="","",IF(P226="",T226/12*I226/40,T226/12*P226/40))</f>
        <v/>
      </c>
      <c r="T226"/>
    </row>
    <row r="227" spans="2:20" ht="15" x14ac:dyDescent="0.25">
      <c r="B227" s="7"/>
      <c r="I227" s="8"/>
      <c r="J227" s="9"/>
      <c r="K227" s="9"/>
      <c r="L227" s="9"/>
      <c r="N227" s="3"/>
      <c r="O227" s="3"/>
      <c r="R227" s="28" t="str">
        <f>IF(T227="","",((VLOOKUP(MONTH(O227)&amp;"-"&amp;YEAR(O227),Sheet3!A:F,6,FALSE)-VLOOKUP(MONTH(N227)&amp;"-"&amp;YEAR(N227),Sheet3!A:F,6,FALSE)-1)+((NETWORKDAYS(N227,VLOOKUP(MONTH(N227)&amp;"-"&amp;YEAR(N227),Sheet3!A:E,5,FALSE)))/VLOOKUP(MONTH(N227)&amp;"-"&amp;YEAR(N227),Sheet3!A:E,3,FALSE))+(NETWORKDAYS(VLOOKUP(MONTH(O227)&amp;"-"&amp;YEAR(O227),Sheet3!A:D,4,FALSE),O227)/VLOOKUP(MONTH(O227)&amp;"-"&amp;YEAR(O227),Sheet3!A:D,3,FALSE)))*S227)</f>
        <v/>
      </c>
      <c r="S227" s="28" t="str">
        <f>IF(T227="","",IF(P227="",T227/12*I227/40,T227/12*P227/40))</f>
        <v/>
      </c>
      <c r="T227"/>
    </row>
    <row r="228" spans="2:20" ht="15" x14ac:dyDescent="0.25">
      <c r="B228" s="7"/>
      <c r="I228" s="8"/>
      <c r="J228" s="9"/>
      <c r="K228" s="9"/>
      <c r="L228" s="9"/>
      <c r="N228" s="3"/>
      <c r="O228" s="3"/>
      <c r="R228" s="28" t="str">
        <f>IF(T228="","",((VLOOKUP(MONTH(O228)&amp;"-"&amp;YEAR(O228),Sheet3!A:F,6,FALSE)-VLOOKUP(MONTH(N228)&amp;"-"&amp;YEAR(N228),Sheet3!A:F,6,FALSE)-1)+((NETWORKDAYS(N228,VLOOKUP(MONTH(N228)&amp;"-"&amp;YEAR(N228),Sheet3!A:E,5,FALSE)))/VLOOKUP(MONTH(N228)&amp;"-"&amp;YEAR(N228),Sheet3!A:E,3,FALSE))+(NETWORKDAYS(VLOOKUP(MONTH(O228)&amp;"-"&amp;YEAR(O228),Sheet3!A:D,4,FALSE),O228)/VLOOKUP(MONTH(O228)&amp;"-"&amp;YEAR(O228),Sheet3!A:D,3,FALSE)))*S228)</f>
        <v/>
      </c>
      <c r="S228" s="28" t="str">
        <f>IF(T228="","",IF(P228="",T228/12*I228/40,T228/12*P228/40))</f>
        <v/>
      </c>
      <c r="T228"/>
    </row>
    <row r="229" spans="2:20" ht="15" x14ac:dyDescent="0.25">
      <c r="B229" s="7"/>
      <c r="I229" s="8"/>
      <c r="J229" s="9"/>
      <c r="K229" s="9"/>
      <c r="L229" s="9"/>
      <c r="N229" s="3"/>
      <c r="O229" s="3"/>
      <c r="R229" s="28" t="str">
        <f>IF(T229="","",((VLOOKUP(MONTH(O229)&amp;"-"&amp;YEAR(O229),Sheet3!A:F,6,FALSE)-VLOOKUP(MONTH(N229)&amp;"-"&amp;YEAR(N229),Sheet3!A:F,6,FALSE)-1)+((NETWORKDAYS(N229,VLOOKUP(MONTH(N229)&amp;"-"&amp;YEAR(N229),Sheet3!A:E,5,FALSE)))/VLOOKUP(MONTH(N229)&amp;"-"&amp;YEAR(N229),Sheet3!A:E,3,FALSE))+(NETWORKDAYS(VLOOKUP(MONTH(O229)&amp;"-"&amp;YEAR(O229),Sheet3!A:D,4,FALSE),O229)/VLOOKUP(MONTH(O229)&amp;"-"&amp;YEAR(O229),Sheet3!A:D,3,FALSE)))*S229)</f>
        <v/>
      </c>
      <c r="S229" s="28" t="str">
        <f>IF(T229="","",IF(P229="",T229/12*I229/40,T229/12*P229/40))</f>
        <v/>
      </c>
      <c r="T229"/>
    </row>
    <row r="230" spans="2:20" ht="15" x14ac:dyDescent="0.25">
      <c r="B230" s="7"/>
      <c r="I230" s="8"/>
      <c r="J230" s="9"/>
      <c r="K230" s="9"/>
      <c r="L230" s="9"/>
      <c r="N230" s="3"/>
      <c r="O230" s="3"/>
      <c r="R230" s="28" t="str">
        <f>IF(T230="","",((VLOOKUP(MONTH(O230)&amp;"-"&amp;YEAR(O230),Sheet3!A:F,6,FALSE)-VLOOKUP(MONTH(N230)&amp;"-"&amp;YEAR(N230),Sheet3!A:F,6,FALSE)-1)+((NETWORKDAYS(N230,VLOOKUP(MONTH(N230)&amp;"-"&amp;YEAR(N230),Sheet3!A:E,5,FALSE)))/VLOOKUP(MONTH(N230)&amp;"-"&amp;YEAR(N230),Sheet3!A:E,3,FALSE))+(NETWORKDAYS(VLOOKUP(MONTH(O230)&amp;"-"&amp;YEAR(O230),Sheet3!A:D,4,FALSE),O230)/VLOOKUP(MONTH(O230)&amp;"-"&amp;YEAR(O230),Sheet3!A:D,3,FALSE)))*S230)</f>
        <v/>
      </c>
      <c r="S230" s="28" t="str">
        <f>IF(T230="","",IF(P230="",T230/12*I230/40,T230/12*P230/40))</f>
        <v/>
      </c>
      <c r="T230"/>
    </row>
    <row r="231" spans="2:20" ht="15" x14ac:dyDescent="0.25">
      <c r="B231" s="7"/>
      <c r="I231" s="8"/>
      <c r="J231" s="9"/>
      <c r="K231" s="9"/>
      <c r="L231" s="9"/>
      <c r="N231" s="3"/>
      <c r="O231" s="3"/>
      <c r="R231" s="28" t="str">
        <f>IF(T231="","",((VLOOKUP(MONTH(O231)&amp;"-"&amp;YEAR(O231),Sheet3!A:F,6,FALSE)-VLOOKUP(MONTH(N231)&amp;"-"&amp;YEAR(N231),Sheet3!A:F,6,FALSE)-1)+((NETWORKDAYS(N231,VLOOKUP(MONTH(N231)&amp;"-"&amp;YEAR(N231),Sheet3!A:E,5,FALSE)))/VLOOKUP(MONTH(N231)&amp;"-"&amp;YEAR(N231),Sheet3!A:E,3,FALSE))+(NETWORKDAYS(VLOOKUP(MONTH(O231)&amp;"-"&amp;YEAR(O231),Sheet3!A:D,4,FALSE),O231)/VLOOKUP(MONTH(O231)&amp;"-"&amp;YEAR(O231),Sheet3!A:D,3,FALSE)))*S231)</f>
        <v/>
      </c>
      <c r="S231" s="28" t="str">
        <f>IF(T231="","",IF(P231="",T231/12*I231/40,T231/12*P231/40))</f>
        <v/>
      </c>
      <c r="T231"/>
    </row>
    <row r="232" spans="2:20" ht="15" x14ac:dyDescent="0.25">
      <c r="B232" s="7"/>
      <c r="I232" s="8"/>
      <c r="J232" s="9"/>
      <c r="K232" s="9"/>
      <c r="L232" s="9"/>
      <c r="N232" s="3"/>
      <c r="O232" s="3"/>
      <c r="R232" s="28" t="str">
        <f>IF(T232="","",((VLOOKUP(MONTH(O232)&amp;"-"&amp;YEAR(O232),Sheet3!A:F,6,FALSE)-VLOOKUP(MONTH(N232)&amp;"-"&amp;YEAR(N232),Sheet3!A:F,6,FALSE)-1)+((NETWORKDAYS(N232,VLOOKUP(MONTH(N232)&amp;"-"&amp;YEAR(N232),Sheet3!A:E,5,FALSE)))/VLOOKUP(MONTH(N232)&amp;"-"&amp;YEAR(N232),Sheet3!A:E,3,FALSE))+(NETWORKDAYS(VLOOKUP(MONTH(O232)&amp;"-"&amp;YEAR(O232),Sheet3!A:D,4,FALSE),O232)/VLOOKUP(MONTH(O232)&amp;"-"&amp;YEAR(O232),Sheet3!A:D,3,FALSE)))*S232)</f>
        <v/>
      </c>
      <c r="S232" s="28" t="str">
        <f>IF(T232="","",IF(P232="",T232/12*I232/40,T232/12*P232/40))</f>
        <v/>
      </c>
      <c r="T232"/>
    </row>
    <row r="233" spans="2:20" ht="15" x14ac:dyDescent="0.25">
      <c r="B233" s="7"/>
      <c r="I233" s="8"/>
      <c r="J233" s="9"/>
      <c r="K233" s="9"/>
      <c r="L233" s="9"/>
      <c r="N233" s="3"/>
      <c r="O233" s="3"/>
      <c r="R233" s="28" t="str">
        <f>IF(T233="","",((VLOOKUP(MONTH(O233)&amp;"-"&amp;YEAR(O233),Sheet3!A:F,6,FALSE)-VLOOKUP(MONTH(N233)&amp;"-"&amp;YEAR(N233),Sheet3!A:F,6,FALSE)-1)+((NETWORKDAYS(N233,VLOOKUP(MONTH(N233)&amp;"-"&amp;YEAR(N233),Sheet3!A:E,5,FALSE)))/VLOOKUP(MONTH(N233)&amp;"-"&amp;YEAR(N233),Sheet3!A:E,3,FALSE))+(NETWORKDAYS(VLOOKUP(MONTH(O233)&amp;"-"&amp;YEAR(O233),Sheet3!A:D,4,FALSE),O233)/VLOOKUP(MONTH(O233)&amp;"-"&amp;YEAR(O233),Sheet3!A:D,3,FALSE)))*S233)</f>
        <v/>
      </c>
      <c r="S233" s="28" t="str">
        <f>IF(T233="","",IF(P233="",T233/12*I233/40,T233/12*P233/40))</f>
        <v/>
      </c>
      <c r="T233"/>
    </row>
    <row r="234" spans="2:20" ht="15" x14ac:dyDescent="0.25">
      <c r="B234" s="7"/>
      <c r="I234" s="8"/>
      <c r="J234" s="9"/>
      <c r="K234" s="9"/>
      <c r="L234" s="9"/>
      <c r="N234" s="3"/>
      <c r="O234" s="3"/>
      <c r="R234" s="28" t="str">
        <f>IF(T234="","",((VLOOKUP(MONTH(O234)&amp;"-"&amp;YEAR(O234),Sheet3!A:F,6,FALSE)-VLOOKUP(MONTH(N234)&amp;"-"&amp;YEAR(N234),Sheet3!A:F,6,FALSE)-1)+((NETWORKDAYS(N234,VLOOKUP(MONTH(N234)&amp;"-"&amp;YEAR(N234),Sheet3!A:E,5,FALSE)))/VLOOKUP(MONTH(N234)&amp;"-"&amp;YEAR(N234),Sheet3!A:E,3,FALSE))+(NETWORKDAYS(VLOOKUP(MONTH(O234)&amp;"-"&amp;YEAR(O234),Sheet3!A:D,4,FALSE),O234)/VLOOKUP(MONTH(O234)&amp;"-"&amp;YEAR(O234),Sheet3!A:D,3,FALSE)))*S234)</f>
        <v/>
      </c>
      <c r="S234" s="28" t="str">
        <f>IF(T234="","",IF(P234="",T234/12*I234/40,T234/12*P234/40))</f>
        <v/>
      </c>
      <c r="T234"/>
    </row>
    <row r="235" spans="2:20" ht="15" x14ac:dyDescent="0.25">
      <c r="B235" s="7"/>
      <c r="I235" s="8"/>
      <c r="J235" s="9"/>
      <c r="K235" s="9"/>
      <c r="L235" s="9"/>
      <c r="N235" s="3"/>
      <c r="O235" s="3"/>
      <c r="R235" s="28" t="str">
        <f>IF(T235="","",((VLOOKUP(MONTH(O235)&amp;"-"&amp;YEAR(O235),Sheet3!A:F,6,FALSE)-VLOOKUP(MONTH(N235)&amp;"-"&amp;YEAR(N235),Sheet3!A:F,6,FALSE)-1)+((NETWORKDAYS(N235,VLOOKUP(MONTH(N235)&amp;"-"&amp;YEAR(N235),Sheet3!A:E,5,FALSE)))/VLOOKUP(MONTH(N235)&amp;"-"&amp;YEAR(N235),Sheet3!A:E,3,FALSE))+(NETWORKDAYS(VLOOKUP(MONTH(O235)&amp;"-"&amp;YEAR(O235),Sheet3!A:D,4,FALSE),O235)/VLOOKUP(MONTH(O235)&amp;"-"&amp;YEAR(O235),Sheet3!A:D,3,FALSE)))*S235)</f>
        <v/>
      </c>
      <c r="S235" s="28" t="str">
        <f>IF(T235="","",IF(P235="",T235/12*I235/40,T235/12*P235/40))</f>
        <v/>
      </c>
      <c r="T235"/>
    </row>
    <row r="236" spans="2:20" ht="15" x14ac:dyDescent="0.25">
      <c r="B236" s="7"/>
      <c r="I236" s="8"/>
      <c r="J236" s="9"/>
      <c r="K236" s="9"/>
      <c r="L236" s="9"/>
      <c r="N236" s="3"/>
      <c r="O236" s="3"/>
      <c r="R236" s="28" t="str">
        <f>IF(T236="","",((VLOOKUP(MONTH(O236)&amp;"-"&amp;YEAR(O236),Sheet3!A:F,6,FALSE)-VLOOKUP(MONTH(N236)&amp;"-"&amp;YEAR(N236),Sheet3!A:F,6,FALSE)-1)+((NETWORKDAYS(N236,VLOOKUP(MONTH(N236)&amp;"-"&amp;YEAR(N236),Sheet3!A:E,5,FALSE)))/VLOOKUP(MONTH(N236)&amp;"-"&amp;YEAR(N236),Sheet3!A:E,3,FALSE))+(NETWORKDAYS(VLOOKUP(MONTH(O236)&amp;"-"&amp;YEAR(O236),Sheet3!A:D,4,FALSE),O236)/VLOOKUP(MONTH(O236)&amp;"-"&amp;YEAR(O236),Sheet3!A:D,3,FALSE)))*S236)</f>
        <v/>
      </c>
      <c r="S236" s="28" t="str">
        <f>IF(T236="","",IF(P236="",T236/12*I236/40,T236/12*P236/40))</f>
        <v/>
      </c>
      <c r="T236"/>
    </row>
    <row r="237" spans="2:20" ht="15" x14ac:dyDescent="0.25">
      <c r="B237" s="7"/>
      <c r="I237" s="8"/>
      <c r="J237" s="9"/>
      <c r="K237" s="9"/>
      <c r="L237" s="9"/>
      <c r="N237" s="3"/>
      <c r="O237" s="3"/>
      <c r="R237" s="28" t="str">
        <f>IF(T237="","",((VLOOKUP(MONTH(O237)&amp;"-"&amp;YEAR(O237),Sheet3!A:F,6,FALSE)-VLOOKUP(MONTH(N237)&amp;"-"&amp;YEAR(N237),Sheet3!A:F,6,FALSE)-1)+((NETWORKDAYS(N237,VLOOKUP(MONTH(N237)&amp;"-"&amp;YEAR(N237),Sheet3!A:E,5,FALSE)))/VLOOKUP(MONTH(N237)&amp;"-"&amp;YEAR(N237),Sheet3!A:E,3,FALSE))+(NETWORKDAYS(VLOOKUP(MONTH(O237)&amp;"-"&amp;YEAR(O237),Sheet3!A:D,4,FALSE),O237)/VLOOKUP(MONTH(O237)&amp;"-"&amp;YEAR(O237),Sheet3!A:D,3,FALSE)))*S237)</f>
        <v/>
      </c>
      <c r="S237" s="28" t="str">
        <f>IF(T237="","",IF(P237="",T237/12*I237/40,T237/12*P237/40))</f>
        <v/>
      </c>
      <c r="T237"/>
    </row>
    <row r="238" spans="2:20" ht="15" x14ac:dyDescent="0.25">
      <c r="B238" s="7"/>
      <c r="I238" s="8"/>
      <c r="J238" s="9"/>
      <c r="K238" s="9"/>
      <c r="L238" s="9"/>
      <c r="N238" s="3"/>
      <c r="O238" s="3"/>
      <c r="R238" s="28" t="str">
        <f>IF(T238="","",((VLOOKUP(MONTH(O238)&amp;"-"&amp;YEAR(O238),Sheet3!A:F,6,FALSE)-VLOOKUP(MONTH(N238)&amp;"-"&amp;YEAR(N238),Sheet3!A:F,6,FALSE)-1)+((NETWORKDAYS(N238,VLOOKUP(MONTH(N238)&amp;"-"&amp;YEAR(N238),Sheet3!A:E,5,FALSE)))/VLOOKUP(MONTH(N238)&amp;"-"&amp;YEAR(N238),Sheet3!A:E,3,FALSE))+(NETWORKDAYS(VLOOKUP(MONTH(O238)&amp;"-"&amp;YEAR(O238),Sheet3!A:D,4,FALSE),O238)/VLOOKUP(MONTH(O238)&amp;"-"&amp;YEAR(O238),Sheet3!A:D,3,FALSE)))*S238)</f>
        <v/>
      </c>
      <c r="S238" s="28" t="str">
        <f>IF(T238="","",IF(P238="",T238/12*I238/40,T238/12*P238/40))</f>
        <v/>
      </c>
      <c r="T238"/>
    </row>
    <row r="239" spans="2:20" ht="15" x14ac:dyDescent="0.25">
      <c r="B239" s="7"/>
      <c r="I239" s="8"/>
      <c r="J239" s="9"/>
      <c r="K239" s="9"/>
      <c r="L239" s="9"/>
      <c r="N239" s="3"/>
      <c r="O239" s="3"/>
      <c r="R239" s="28" t="str">
        <f>IF(T239="","",((VLOOKUP(MONTH(O239)&amp;"-"&amp;YEAR(O239),Sheet3!A:F,6,FALSE)-VLOOKUP(MONTH(N239)&amp;"-"&amp;YEAR(N239),Sheet3!A:F,6,FALSE)-1)+((NETWORKDAYS(N239,VLOOKUP(MONTH(N239)&amp;"-"&amp;YEAR(N239),Sheet3!A:E,5,FALSE)))/VLOOKUP(MONTH(N239)&amp;"-"&amp;YEAR(N239),Sheet3!A:E,3,FALSE))+(NETWORKDAYS(VLOOKUP(MONTH(O239)&amp;"-"&amp;YEAR(O239),Sheet3!A:D,4,FALSE),O239)/VLOOKUP(MONTH(O239)&amp;"-"&amp;YEAR(O239),Sheet3!A:D,3,FALSE)))*S239)</f>
        <v/>
      </c>
      <c r="S239" s="28" t="str">
        <f>IF(T239="","",IF(P239="",T239/12*I239/40,T239/12*P239/40))</f>
        <v/>
      </c>
      <c r="T239"/>
    </row>
    <row r="240" spans="2:20" ht="15" x14ac:dyDescent="0.25">
      <c r="B240" s="7"/>
      <c r="I240" s="8"/>
      <c r="J240" s="9"/>
      <c r="K240" s="9"/>
      <c r="L240" s="9"/>
      <c r="N240" s="3"/>
      <c r="O240" s="3"/>
      <c r="R240" s="28" t="str">
        <f>IF(T240="","",((VLOOKUP(MONTH(O240)&amp;"-"&amp;YEAR(O240),Sheet3!A:F,6,FALSE)-VLOOKUP(MONTH(N240)&amp;"-"&amp;YEAR(N240),Sheet3!A:F,6,FALSE)-1)+((NETWORKDAYS(N240,VLOOKUP(MONTH(N240)&amp;"-"&amp;YEAR(N240),Sheet3!A:E,5,FALSE)))/VLOOKUP(MONTH(N240)&amp;"-"&amp;YEAR(N240),Sheet3!A:E,3,FALSE))+(NETWORKDAYS(VLOOKUP(MONTH(O240)&amp;"-"&amp;YEAR(O240),Sheet3!A:D,4,FALSE),O240)/VLOOKUP(MONTH(O240)&amp;"-"&amp;YEAR(O240),Sheet3!A:D,3,FALSE)))*S240)</f>
        <v/>
      </c>
      <c r="S240" s="28" t="str">
        <f>IF(T240="","",IF(P240="",T240/12*I240/40,T240/12*P240/40))</f>
        <v/>
      </c>
      <c r="T240"/>
    </row>
    <row r="241" spans="2:20" ht="15" x14ac:dyDescent="0.25">
      <c r="B241" s="7"/>
      <c r="I241" s="8"/>
      <c r="J241" s="9"/>
      <c r="K241" s="9"/>
      <c r="L241" s="9"/>
      <c r="N241" s="3"/>
      <c r="O241" s="3"/>
      <c r="R241" s="28" t="str">
        <f>IF(T241="","",((VLOOKUP(MONTH(O241)&amp;"-"&amp;YEAR(O241),Sheet3!A:F,6,FALSE)-VLOOKUP(MONTH(N241)&amp;"-"&amp;YEAR(N241),Sheet3!A:F,6,FALSE)-1)+((NETWORKDAYS(N241,VLOOKUP(MONTH(N241)&amp;"-"&amp;YEAR(N241),Sheet3!A:E,5,FALSE)))/VLOOKUP(MONTH(N241)&amp;"-"&amp;YEAR(N241),Sheet3!A:E,3,FALSE))+(NETWORKDAYS(VLOOKUP(MONTH(O241)&amp;"-"&amp;YEAR(O241),Sheet3!A:D,4,FALSE),O241)/VLOOKUP(MONTH(O241)&amp;"-"&amp;YEAR(O241),Sheet3!A:D,3,FALSE)))*S241)</f>
        <v/>
      </c>
      <c r="S241" s="28" t="str">
        <f>IF(T241="","",IF(P241="",T241/12*I241/40,T241/12*P241/40))</f>
        <v/>
      </c>
      <c r="T241"/>
    </row>
    <row r="242" spans="2:20" ht="15" x14ac:dyDescent="0.25">
      <c r="B242" s="7"/>
      <c r="I242" s="8"/>
      <c r="J242" s="9"/>
      <c r="K242" s="9"/>
      <c r="L242" s="9"/>
      <c r="N242" s="3"/>
      <c r="O242" s="3"/>
      <c r="R242" s="28" t="str">
        <f>IF(T242="","",((VLOOKUP(MONTH(O242)&amp;"-"&amp;YEAR(O242),Sheet3!A:F,6,FALSE)-VLOOKUP(MONTH(N242)&amp;"-"&amp;YEAR(N242),Sheet3!A:F,6,FALSE)-1)+((NETWORKDAYS(N242,VLOOKUP(MONTH(N242)&amp;"-"&amp;YEAR(N242),Sheet3!A:E,5,FALSE)))/VLOOKUP(MONTH(N242)&amp;"-"&amp;YEAR(N242),Sheet3!A:E,3,FALSE))+(NETWORKDAYS(VLOOKUP(MONTH(O242)&amp;"-"&amp;YEAR(O242),Sheet3!A:D,4,FALSE),O242)/VLOOKUP(MONTH(O242)&amp;"-"&amp;YEAR(O242),Sheet3!A:D,3,FALSE)))*S242)</f>
        <v/>
      </c>
      <c r="S242" s="28" t="str">
        <f>IF(T242="","",IF(P242="",T242/12*I242/40,T242/12*P242/40))</f>
        <v/>
      </c>
      <c r="T242"/>
    </row>
    <row r="243" spans="2:20" ht="15" x14ac:dyDescent="0.25">
      <c r="B243" s="7"/>
      <c r="I243" s="8"/>
      <c r="J243" s="9"/>
      <c r="K243" s="9"/>
      <c r="L243" s="9"/>
      <c r="N243" s="3"/>
      <c r="O243" s="3"/>
      <c r="R243" s="28" t="str">
        <f>IF(T243="","",((VLOOKUP(MONTH(O243)&amp;"-"&amp;YEAR(O243),Sheet3!A:F,6,FALSE)-VLOOKUP(MONTH(N243)&amp;"-"&amp;YEAR(N243),Sheet3!A:F,6,FALSE)-1)+((NETWORKDAYS(N243,VLOOKUP(MONTH(N243)&amp;"-"&amp;YEAR(N243),Sheet3!A:E,5,FALSE)))/VLOOKUP(MONTH(N243)&amp;"-"&amp;YEAR(N243),Sheet3!A:E,3,FALSE))+(NETWORKDAYS(VLOOKUP(MONTH(O243)&amp;"-"&amp;YEAR(O243),Sheet3!A:D,4,FALSE),O243)/VLOOKUP(MONTH(O243)&amp;"-"&amp;YEAR(O243),Sheet3!A:D,3,FALSE)))*S243)</f>
        <v/>
      </c>
      <c r="S243" s="28" t="str">
        <f>IF(T243="","",IF(P243="",T243/12*I243/40,T243/12*P243/40))</f>
        <v/>
      </c>
      <c r="T243"/>
    </row>
    <row r="244" spans="2:20" ht="15" x14ac:dyDescent="0.25">
      <c r="B244" s="7"/>
      <c r="I244" s="8"/>
      <c r="J244" s="9"/>
      <c r="K244" s="9"/>
      <c r="L244" s="9"/>
      <c r="N244" s="3"/>
      <c r="O244" s="3"/>
      <c r="R244" s="28" t="str">
        <f>IF(T244="","",((VLOOKUP(MONTH(O244)&amp;"-"&amp;YEAR(O244),Sheet3!A:F,6,FALSE)-VLOOKUP(MONTH(N244)&amp;"-"&amp;YEAR(N244),Sheet3!A:F,6,FALSE)-1)+((NETWORKDAYS(N244,VLOOKUP(MONTH(N244)&amp;"-"&amp;YEAR(N244),Sheet3!A:E,5,FALSE)))/VLOOKUP(MONTH(N244)&amp;"-"&amp;YEAR(N244),Sheet3!A:E,3,FALSE))+(NETWORKDAYS(VLOOKUP(MONTH(O244)&amp;"-"&amp;YEAR(O244),Sheet3!A:D,4,FALSE),O244)/VLOOKUP(MONTH(O244)&amp;"-"&amp;YEAR(O244),Sheet3!A:D,3,FALSE)))*S244)</f>
        <v/>
      </c>
      <c r="S244" s="28" t="str">
        <f>IF(T244="","",IF(P244="",T244/12*I244/40,T244/12*P244/40))</f>
        <v/>
      </c>
      <c r="T244"/>
    </row>
    <row r="245" spans="2:20" ht="15" x14ac:dyDescent="0.25">
      <c r="B245" s="7"/>
      <c r="I245" s="8"/>
      <c r="J245" s="9"/>
      <c r="K245" s="9"/>
      <c r="L245" s="9"/>
      <c r="N245" s="3"/>
      <c r="O245" s="3"/>
      <c r="R245" s="28" t="str">
        <f>IF(T245="","",((VLOOKUP(MONTH(O245)&amp;"-"&amp;YEAR(O245),Sheet3!A:F,6,FALSE)-VLOOKUP(MONTH(N245)&amp;"-"&amp;YEAR(N245),Sheet3!A:F,6,FALSE)-1)+((NETWORKDAYS(N245,VLOOKUP(MONTH(N245)&amp;"-"&amp;YEAR(N245),Sheet3!A:E,5,FALSE)))/VLOOKUP(MONTH(N245)&amp;"-"&amp;YEAR(N245),Sheet3!A:E,3,FALSE))+(NETWORKDAYS(VLOOKUP(MONTH(O245)&amp;"-"&amp;YEAR(O245),Sheet3!A:D,4,FALSE),O245)/VLOOKUP(MONTH(O245)&amp;"-"&amp;YEAR(O245),Sheet3!A:D,3,FALSE)))*S245)</f>
        <v/>
      </c>
      <c r="S245" s="28" t="str">
        <f>IF(T245="","",IF(P245="",T245/12*I245/40,T245/12*P245/40))</f>
        <v/>
      </c>
      <c r="T245"/>
    </row>
    <row r="246" spans="2:20" ht="15" x14ac:dyDescent="0.25">
      <c r="B246" s="7"/>
      <c r="I246" s="8"/>
      <c r="J246" s="9"/>
      <c r="K246" s="9"/>
      <c r="L246" s="9"/>
      <c r="N246" s="3"/>
      <c r="O246" s="3"/>
      <c r="R246" s="28" t="str">
        <f>IF(T246="","",((VLOOKUP(MONTH(O246)&amp;"-"&amp;YEAR(O246),Sheet3!A:F,6,FALSE)-VLOOKUP(MONTH(N246)&amp;"-"&amp;YEAR(N246),Sheet3!A:F,6,FALSE)-1)+((NETWORKDAYS(N246,VLOOKUP(MONTH(N246)&amp;"-"&amp;YEAR(N246),Sheet3!A:E,5,FALSE)))/VLOOKUP(MONTH(N246)&amp;"-"&amp;YEAR(N246),Sheet3!A:E,3,FALSE))+(NETWORKDAYS(VLOOKUP(MONTH(O246)&amp;"-"&amp;YEAR(O246),Sheet3!A:D,4,FALSE),O246)/VLOOKUP(MONTH(O246)&amp;"-"&amp;YEAR(O246),Sheet3!A:D,3,FALSE)))*S246)</f>
        <v/>
      </c>
      <c r="S246" s="28" t="str">
        <f>IF(T246="","",IF(P246="",T246/12*I246/40,T246/12*P246/40))</f>
        <v/>
      </c>
      <c r="T246"/>
    </row>
    <row r="247" spans="2:20" ht="15" x14ac:dyDescent="0.25">
      <c r="B247" s="7"/>
      <c r="I247" s="8"/>
      <c r="J247" s="9"/>
      <c r="K247" s="9"/>
      <c r="L247" s="9"/>
      <c r="N247" s="3"/>
      <c r="O247" s="3"/>
      <c r="R247" s="28" t="str">
        <f>IF(T247="","",((VLOOKUP(MONTH(O247)&amp;"-"&amp;YEAR(O247),Sheet3!A:F,6,FALSE)-VLOOKUP(MONTH(N247)&amp;"-"&amp;YEAR(N247),Sheet3!A:F,6,FALSE)-1)+((NETWORKDAYS(N247,VLOOKUP(MONTH(N247)&amp;"-"&amp;YEAR(N247),Sheet3!A:E,5,FALSE)))/VLOOKUP(MONTH(N247)&amp;"-"&amp;YEAR(N247),Sheet3!A:E,3,FALSE))+(NETWORKDAYS(VLOOKUP(MONTH(O247)&amp;"-"&amp;YEAR(O247),Sheet3!A:D,4,FALSE),O247)/VLOOKUP(MONTH(O247)&amp;"-"&amp;YEAR(O247),Sheet3!A:D,3,FALSE)))*S247)</f>
        <v/>
      </c>
      <c r="S247" s="28" t="str">
        <f>IF(T247="","",IF(P247="",T247/12*I247/40,T247/12*P247/40))</f>
        <v/>
      </c>
      <c r="T247"/>
    </row>
    <row r="248" spans="2:20" ht="15" x14ac:dyDescent="0.25">
      <c r="B248" s="7"/>
      <c r="I248" s="8"/>
      <c r="J248" s="9"/>
      <c r="K248" s="9"/>
      <c r="L248" s="9"/>
      <c r="N248" s="3"/>
      <c r="O248" s="3"/>
      <c r="R248" s="28" t="str">
        <f>IF(T248="","",((VLOOKUP(MONTH(O248)&amp;"-"&amp;YEAR(O248),Sheet3!A:F,6,FALSE)-VLOOKUP(MONTH(N248)&amp;"-"&amp;YEAR(N248),Sheet3!A:F,6,FALSE)-1)+((NETWORKDAYS(N248,VLOOKUP(MONTH(N248)&amp;"-"&amp;YEAR(N248),Sheet3!A:E,5,FALSE)))/VLOOKUP(MONTH(N248)&amp;"-"&amp;YEAR(N248),Sheet3!A:E,3,FALSE))+(NETWORKDAYS(VLOOKUP(MONTH(O248)&amp;"-"&amp;YEAR(O248),Sheet3!A:D,4,FALSE),O248)/VLOOKUP(MONTH(O248)&amp;"-"&amp;YEAR(O248),Sheet3!A:D,3,FALSE)))*S248)</f>
        <v/>
      </c>
      <c r="S248" s="28" t="str">
        <f>IF(T248="","",IF(P248="",T248/12*I248/40,T248/12*P248/40))</f>
        <v/>
      </c>
      <c r="T248"/>
    </row>
    <row r="249" spans="2:20" ht="15" x14ac:dyDescent="0.25">
      <c r="B249" s="7"/>
      <c r="I249" s="8"/>
      <c r="J249" s="9"/>
      <c r="K249" s="9"/>
      <c r="L249" s="9"/>
      <c r="N249" s="3"/>
      <c r="O249" s="3"/>
      <c r="R249" s="28" t="str">
        <f>IF(T249="","",((VLOOKUP(MONTH(O249)&amp;"-"&amp;YEAR(O249),Sheet3!A:F,6,FALSE)-VLOOKUP(MONTH(N249)&amp;"-"&amp;YEAR(N249),Sheet3!A:F,6,FALSE)-1)+((NETWORKDAYS(N249,VLOOKUP(MONTH(N249)&amp;"-"&amp;YEAR(N249),Sheet3!A:E,5,FALSE)))/VLOOKUP(MONTH(N249)&amp;"-"&amp;YEAR(N249),Sheet3!A:E,3,FALSE))+(NETWORKDAYS(VLOOKUP(MONTH(O249)&amp;"-"&amp;YEAR(O249),Sheet3!A:D,4,FALSE),O249)/VLOOKUP(MONTH(O249)&amp;"-"&amp;YEAR(O249),Sheet3!A:D,3,FALSE)))*S249)</f>
        <v/>
      </c>
      <c r="S249" s="28" t="str">
        <f>IF(T249="","",IF(P249="",T249/12*I249/40,T249/12*P249/40))</f>
        <v/>
      </c>
      <c r="T249"/>
    </row>
    <row r="250" spans="2:20" ht="15" x14ac:dyDescent="0.25">
      <c r="B250" s="7"/>
      <c r="I250" s="8"/>
      <c r="J250" s="9"/>
      <c r="K250" s="9"/>
      <c r="L250" s="9"/>
      <c r="N250" s="3"/>
      <c r="O250" s="3"/>
      <c r="R250" s="28" t="str">
        <f>IF(T250="","",((VLOOKUP(MONTH(O250)&amp;"-"&amp;YEAR(O250),Sheet3!A:F,6,FALSE)-VLOOKUP(MONTH(N250)&amp;"-"&amp;YEAR(N250),Sheet3!A:F,6,FALSE)-1)+((NETWORKDAYS(N250,VLOOKUP(MONTH(N250)&amp;"-"&amp;YEAR(N250),Sheet3!A:E,5,FALSE)))/VLOOKUP(MONTH(N250)&amp;"-"&amp;YEAR(N250),Sheet3!A:E,3,FALSE))+(NETWORKDAYS(VLOOKUP(MONTH(O250)&amp;"-"&amp;YEAR(O250),Sheet3!A:D,4,FALSE),O250)/VLOOKUP(MONTH(O250)&amp;"-"&amp;YEAR(O250),Sheet3!A:D,3,FALSE)))*S250)</f>
        <v/>
      </c>
      <c r="S250" s="28" t="str">
        <f>IF(T250="","",IF(P250="",T250/12*I250/40,T250/12*P250/40))</f>
        <v/>
      </c>
      <c r="T250"/>
    </row>
    <row r="251" spans="2:20" ht="15" x14ac:dyDescent="0.25">
      <c r="B251" s="7"/>
      <c r="I251" s="8"/>
      <c r="J251" s="9"/>
      <c r="K251" s="9"/>
      <c r="L251" s="9"/>
      <c r="N251" s="3"/>
      <c r="O251" s="3"/>
      <c r="R251" s="28" t="str">
        <f>IF(T251="","",((VLOOKUP(MONTH(O251)&amp;"-"&amp;YEAR(O251),Sheet3!A:F,6,FALSE)-VLOOKUP(MONTH(N251)&amp;"-"&amp;YEAR(N251),Sheet3!A:F,6,FALSE)-1)+((NETWORKDAYS(N251,VLOOKUP(MONTH(N251)&amp;"-"&amp;YEAR(N251),Sheet3!A:E,5,FALSE)))/VLOOKUP(MONTH(N251)&amp;"-"&amp;YEAR(N251),Sheet3!A:E,3,FALSE))+(NETWORKDAYS(VLOOKUP(MONTH(O251)&amp;"-"&amp;YEAR(O251),Sheet3!A:D,4,FALSE),O251)/VLOOKUP(MONTH(O251)&amp;"-"&amp;YEAR(O251),Sheet3!A:D,3,FALSE)))*S251)</f>
        <v/>
      </c>
      <c r="S251" s="28" t="str">
        <f>IF(T251="","",IF(P251="",T251/12*I251/40,T251/12*P251/40))</f>
        <v/>
      </c>
      <c r="T251"/>
    </row>
    <row r="252" spans="2:20" ht="15" x14ac:dyDescent="0.25">
      <c r="B252" s="7"/>
      <c r="I252" s="8"/>
      <c r="J252" s="9"/>
      <c r="K252" s="9"/>
      <c r="L252" s="9"/>
      <c r="N252" s="3"/>
      <c r="O252" s="3"/>
      <c r="R252" s="28" t="str">
        <f>IF(T252="","",((VLOOKUP(MONTH(O252)&amp;"-"&amp;YEAR(O252),Sheet3!A:F,6,FALSE)-VLOOKUP(MONTH(N252)&amp;"-"&amp;YEAR(N252),Sheet3!A:F,6,FALSE)-1)+((NETWORKDAYS(N252,VLOOKUP(MONTH(N252)&amp;"-"&amp;YEAR(N252),Sheet3!A:E,5,FALSE)))/VLOOKUP(MONTH(N252)&amp;"-"&amp;YEAR(N252),Sheet3!A:E,3,FALSE))+(NETWORKDAYS(VLOOKUP(MONTH(O252)&amp;"-"&amp;YEAR(O252),Sheet3!A:D,4,FALSE),O252)/VLOOKUP(MONTH(O252)&amp;"-"&amp;YEAR(O252),Sheet3!A:D,3,FALSE)))*S252)</f>
        <v/>
      </c>
      <c r="S252" s="28" t="str">
        <f>IF(T252="","",IF(P252="",T252/12*I252/40,T252/12*P252/40))</f>
        <v/>
      </c>
      <c r="T252"/>
    </row>
    <row r="253" spans="2:20" ht="15" x14ac:dyDescent="0.25">
      <c r="B253" s="7"/>
      <c r="I253" s="8"/>
      <c r="J253" s="9"/>
      <c r="K253" s="9"/>
      <c r="L253" s="9"/>
      <c r="N253" s="3"/>
      <c r="O253" s="3"/>
      <c r="R253" s="28" t="str">
        <f>IF(T253="","",((VLOOKUP(MONTH(O253)&amp;"-"&amp;YEAR(O253),Sheet3!A:F,6,FALSE)-VLOOKUP(MONTH(N253)&amp;"-"&amp;YEAR(N253),Sheet3!A:F,6,FALSE)-1)+((NETWORKDAYS(N253,VLOOKUP(MONTH(N253)&amp;"-"&amp;YEAR(N253),Sheet3!A:E,5,FALSE)))/VLOOKUP(MONTH(N253)&amp;"-"&amp;YEAR(N253),Sheet3!A:E,3,FALSE))+(NETWORKDAYS(VLOOKUP(MONTH(O253)&amp;"-"&amp;YEAR(O253),Sheet3!A:D,4,FALSE),O253)/VLOOKUP(MONTH(O253)&amp;"-"&amp;YEAR(O253),Sheet3!A:D,3,FALSE)))*S253)</f>
        <v/>
      </c>
      <c r="S253" s="28" t="str">
        <f>IF(T253="","",IF(P253="",T253/12*I253/40,T253/12*P253/40))</f>
        <v/>
      </c>
      <c r="T253"/>
    </row>
    <row r="254" spans="2:20" ht="15" x14ac:dyDescent="0.25">
      <c r="B254" s="7"/>
      <c r="I254" s="8"/>
      <c r="J254" s="9"/>
      <c r="K254" s="9"/>
      <c r="L254" s="9"/>
      <c r="N254" s="3"/>
      <c r="O254" s="3"/>
      <c r="R254" s="28" t="str">
        <f>IF(T254="","",((VLOOKUP(MONTH(O254)&amp;"-"&amp;YEAR(O254),Sheet3!A:F,6,FALSE)-VLOOKUP(MONTH(N254)&amp;"-"&amp;YEAR(N254),Sheet3!A:F,6,FALSE)-1)+((NETWORKDAYS(N254,VLOOKUP(MONTH(N254)&amp;"-"&amp;YEAR(N254),Sheet3!A:E,5,FALSE)))/VLOOKUP(MONTH(N254)&amp;"-"&amp;YEAR(N254),Sheet3!A:E,3,FALSE))+(NETWORKDAYS(VLOOKUP(MONTH(O254)&amp;"-"&amp;YEAR(O254),Sheet3!A:D,4,FALSE),O254)/VLOOKUP(MONTH(O254)&amp;"-"&amp;YEAR(O254),Sheet3!A:D,3,FALSE)))*S254)</f>
        <v/>
      </c>
      <c r="S254" s="28" t="str">
        <f>IF(T254="","",IF(P254="",T254/12*I254/40,T254/12*P254/40))</f>
        <v/>
      </c>
      <c r="T254"/>
    </row>
    <row r="255" spans="2:20" ht="15" x14ac:dyDescent="0.25">
      <c r="B255" s="7"/>
      <c r="I255" s="8"/>
      <c r="J255" s="9"/>
      <c r="K255" s="9"/>
      <c r="L255" s="9"/>
      <c r="N255" s="3"/>
      <c r="O255" s="3"/>
      <c r="R255" s="28" t="str">
        <f>IF(T255="","",((VLOOKUP(MONTH(O255)&amp;"-"&amp;YEAR(O255),Sheet3!A:F,6,FALSE)-VLOOKUP(MONTH(N255)&amp;"-"&amp;YEAR(N255),Sheet3!A:F,6,FALSE)-1)+((NETWORKDAYS(N255,VLOOKUP(MONTH(N255)&amp;"-"&amp;YEAR(N255),Sheet3!A:E,5,FALSE)))/VLOOKUP(MONTH(N255)&amp;"-"&amp;YEAR(N255),Sheet3!A:E,3,FALSE))+(NETWORKDAYS(VLOOKUP(MONTH(O255)&amp;"-"&amp;YEAR(O255),Sheet3!A:D,4,FALSE),O255)/VLOOKUP(MONTH(O255)&amp;"-"&amp;YEAR(O255),Sheet3!A:D,3,FALSE)))*S255)</f>
        <v/>
      </c>
      <c r="S255" s="28" t="str">
        <f>IF(T255="","",IF(P255="",T255/12*I255/40,T255/12*P255/40))</f>
        <v/>
      </c>
      <c r="T255"/>
    </row>
    <row r="256" spans="2:20" ht="15" x14ac:dyDescent="0.25">
      <c r="B256" s="7"/>
      <c r="I256" s="8"/>
      <c r="J256" s="9"/>
      <c r="K256" s="9"/>
      <c r="L256" s="9"/>
      <c r="N256" s="3"/>
      <c r="O256" s="3"/>
      <c r="R256" s="28" t="str">
        <f>IF(T256="","",((VLOOKUP(MONTH(O256)&amp;"-"&amp;YEAR(O256),Sheet3!A:F,6,FALSE)-VLOOKUP(MONTH(N256)&amp;"-"&amp;YEAR(N256),Sheet3!A:F,6,FALSE)-1)+((NETWORKDAYS(N256,VLOOKUP(MONTH(N256)&amp;"-"&amp;YEAR(N256),Sheet3!A:E,5,FALSE)))/VLOOKUP(MONTH(N256)&amp;"-"&amp;YEAR(N256),Sheet3!A:E,3,FALSE))+(NETWORKDAYS(VLOOKUP(MONTH(O256)&amp;"-"&amp;YEAR(O256),Sheet3!A:D,4,FALSE),O256)/VLOOKUP(MONTH(O256)&amp;"-"&amp;YEAR(O256),Sheet3!A:D,3,FALSE)))*S256)</f>
        <v/>
      </c>
      <c r="S256" s="28" t="str">
        <f>IF(T256="","",IF(P256="",T256/12*I256/40,T256/12*P256/40))</f>
        <v/>
      </c>
      <c r="T256"/>
    </row>
    <row r="257" spans="2:20" ht="15" x14ac:dyDescent="0.25">
      <c r="B257" s="7"/>
      <c r="I257" s="8"/>
      <c r="J257" s="9"/>
      <c r="K257" s="9"/>
      <c r="L257" s="9"/>
      <c r="N257" s="3"/>
      <c r="O257" s="3"/>
      <c r="R257" s="28" t="str">
        <f>IF(T257="","",((VLOOKUP(MONTH(O257)&amp;"-"&amp;YEAR(O257),Sheet3!A:F,6,FALSE)-VLOOKUP(MONTH(N257)&amp;"-"&amp;YEAR(N257),Sheet3!A:F,6,FALSE)-1)+((NETWORKDAYS(N257,VLOOKUP(MONTH(N257)&amp;"-"&amp;YEAR(N257),Sheet3!A:E,5,FALSE)))/VLOOKUP(MONTH(N257)&amp;"-"&amp;YEAR(N257),Sheet3!A:E,3,FALSE))+(NETWORKDAYS(VLOOKUP(MONTH(O257)&amp;"-"&amp;YEAR(O257),Sheet3!A:D,4,FALSE),O257)/VLOOKUP(MONTH(O257)&amp;"-"&amp;YEAR(O257),Sheet3!A:D,3,FALSE)))*S257)</f>
        <v/>
      </c>
      <c r="S257" s="28" t="str">
        <f>IF(T257="","",IF(P257="",T257/12*I257/40,T257/12*P257/40))</f>
        <v/>
      </c>
      <c r="T257"/>
    </row>
    <row r="258" spans="2:20" ht="15" x14ac:dyDescent="0.25">
      <c r="B258" s="7"/>
      <c r="I258" s="8"/>
      <c r="J258" s="9"/>
      <c r="K258" s="9"/>
      <c r="L258" s="9"/>
      <c r="N258" s="3"/>
      <c r="O258" s="3"/>
      <c r="R258" s="28" t="str">
        <f>IF(T258="","",((VLOOKUP(MONTH(O258)&amp;"-"&amp;YEAR(O258),Sheet3!A:F,6,FALSE)-VLOOKUP(MONTH(N258)&amp;"-"&amp;YEAR(N258),Sheet3!A:F,6,FALSE)-1)+((NETWORKDAYS(N258,VLOOKUP(MONTH(N258)&amp;"-"&amp;YEAR(N258),Sheet3!A:E,5,FALSE)))/VLOOKUP(MONTH(N258)&amp;"-"&amp;YEAR(N258),Sheet3!A:E,3,FALSE))+(NETWORKDAYS(VLOOKUP(MONTH(O258)&amp;"-"&amp;YEAR(O258),Sheet3!A:D,4,FALSE),O258)/VLOOKUP(MONTH(O258)&amp;"-"&amp;YEAR(O258),Sheet3!A:D,3,FALSE)))*S258)</f>
        <v/>
      </c>
      <c r="S258" s="28" t="str">
        <f>IF(T258="","",IF(P258="",T258/12*I258/40,T258/12*P258/40))</f>
        <v/>
      </c>
      <c r="T258"/>
    </row>
    <row r="259" spans="2:20" ht="15" x14ac:dyDescent="0.25">
      <c r="B259" s="7"/>
      <c r="I259" s="8"/>
      <c r="J259" s="9"/>
      <c r="K259" s="9"/>
      <c r="L259" s="9"/>
      <c r="N259" s="3"/>
      <c r="O259" s="3"/>
      <c r="R259" s="28" t="str">
        <f>IF(T259="","",((VLOOKUP(MONTH(O259)&amp;"-"&amp;YEAR(O259),Sheet3!A:F,6,FALSE)-VLOOKUP(MONTH(N259)&amp;"-"&amp;YEAR(N259),Sheet3!A:F,6,FALSE)-1)+((NETWORKDAYS(N259,VLOOKUP(MONTH(N259)&amp;"-"&amp;YEAR(N259),Sheet3!A:E,5,FALSE)))/VLOOKUP(MONTH(N259)&amp;"-"&amp;YEAR(N259),Sheet3!A:E,3,FALSE))+(NETWORKDAYS(VLOOKUP(MONTH(O259)&amp;"-"&amp;YEAR(O259),Sheet3!A:D,4,FALSE),O259)/VLOOKUP(MONTH(O259)&amp;"-"&amp;YEAR(O259),Sheet3!A:D,3,FALSE)))*S259)</f>
        <v/>
      </c>
      <c r="S259" s="28" t="str">
        <f>IF(T259="","",IF(P259="",T259/12*I259/40,T259/12*P259/40))</f>
        <v/>
      </c>
      <c r="T259"/>
    </row>
    <row r="260" spans="2:20" ht="15" x14ac:dyDescent="0.25">
      <c r="B260" s="7"/>
      <c r="I260" s="8"/>
      <c r="J260" s="9"/>
      <c r="K260" s="9"/>
      <c r="L260" s="9"/>
      <c r="N260" s="3"/>
      <c r="O260" s="3"/>
      <c r="R260" s="28" t="str">
        <f>IF(T260="","",((VLOOKUP(MONTH(O260)&amp;"-"&amp;YEAR(O260),Sheet3!A:F,6,FALSE)-VLOOKUP(MONTH(N260)&amp;"-"&amp;YEAR(N260),Sheet3!A:F,6,FALSE)-1)+((NETWORKDAYS(N260,VLOOKUP(MONTH(N260)&amp;"-"&amp;YEAR(N260),Sheet3!A:E,5,FALSE)))/VLOOKUP(MONTH(N260)&amp;"-"&amp;YEAR(N260),Sheet3!A:E,3,FALSE))+(NETWORKDAYS(VLOOKUP(MONTH(O260)&amp;"-"&amp;YEAR(O260),Sheet3!A:D,4,FALSE),O260)/VLOOKUP(MONTH(O260)&amp;"-"&amp;YEAR(O260),Sheet3!A:D,3,FALSE)))*S260)</f>
        <v/>
      </c>
      <c r="S260" s="28" t="str">
        <f>IF(T260="","",IF(P260="",T260/12*I260/40,T260/12*P260/40))</f>
        <v/>
      </c>
      <c r="T260"/>
    </row>
    <row r="261" spans="2:20" ht="15" x14ac:dyDescent="0.25">
      <c r="B261" s="7"/>
      <c r="I261" s="8"/>
      <c r="J261" s="9"/>
      <c r="K261" s="9"/>
      <c r="L261" s="9"/>
      <c r="N261" s="3"/>
      <c r="O261" s="3"/>
      <c r="R261" s="28" t="str">
        <f>IF(T261="","",((VLOOKUP(MONTH(O261)&amp;"-"&amp;YEAR(O261),Sheet3!A:F,6,FALSE)-VLOOKUP(MONTH(N261)&amp;"-"&amp;YEAR(N261),Sheet3!A:F,6,FALSE)-1)+((NETWORKDAYS(N261,VLOOKUP(MONTH(N261)&amp;"-"&amp;YEAR(N261),Sheet3!A:E,5,FALSE)))/VLOOKUP(MONTH(N261)&amp;"-"&amp;YEAR(N261),Sheet3!A:E,3,FALSE))+(NETWORKDAYS(VLOOKUP(MONTH(O261)&amp;"-"&amp;YEAR(O261),Sheet3!A:D,4,FALSE),O261)/VLOOKUP(MONTH(O261)&amp;"-"&amp;YEAR(O261),Sheet3!A:D,3,FALSE)))*S261)</f>
        <v/>
      </c>
      <c r="S261" s="28" t="str">
        <f>IF(T261="","",IF(P261="",T261/12*I261/40,T261/12*P261/40))</f>
        <v/>
      </c>
      <c r="T261"/>
    </row>
    <row r="262" spans="2:20" ht="15" x14ac:dyDescent="0.25">
      <c r="B262" s="7"/>
      <c r="I262" s="8"/>
      <c r="J262" s="9"/>
      <c r="K262" s="9"/>
      <c r="L262" s="9"/>
      <c r="N262" s="3"/>
      <c r="O262" s="3"/>
      <c r="R262" s="28" t="str">
        <f>IF(T262="","",((VLOOKUP(MONTH(O262)&amp;"-"&amp;YEAR(O262),Sheet3!A:F,6,FALSE)-VLOOKUP(MONTH(N262)&amp;"-"&amp;YEAR(N262),Sheet3!A:F,6,FALSE)-1)+((NETWORKDAYS(N262,VLOOKUP(MONTH(N262)&amp;"-"&amp;YEAR(N262),Sheet3!A:E,5,FALSE)))/VLOOKUP(MONTH(N262)&amp;"-"&amp;YEAR(N262),Sheet3!A:E,3,FALSE))+(NETWORKDAYS(VLOOKUP(MONTH(O262)&amp;"-"&amp;YEAR(O262),Sheet3!A:D,4,FALSE),O262)/VLOOKUP(MONTH(O262)&amp;"-"&amp;YEAR(O262),Sheet3!A:D,3,FALSE)))*S262)</f>
        <v/>
      </c>
      <c r="S262" s="28" t="str">
        <f>IF(T262="","",IF(P262="",T262/12*I262/40,T262/12*P262/40))</f>
        <v/>
      </c>
      <c r="T262"/>
    </row>
    <row r="263" spans="2:20" ht="15" x14ac:dyDescent="0.25">
      <c r="B263" s="7"/>
      <c r="I263" s="8"/>
      <c r="J263" s="9"/>
      <c r="K263" s="9"/>
      <c r="L263" s="9"/>
      <c r="N263" s="3"/>
      <c r="O263" s="3"/>
      <c r="R263" s="28" t="str">
        <f>IF(T263="","",((VLOOKUP(MONTH(O263)&amp;"-"&amp;YEAR(O263),Sheet3!A:F,6,FALSE)-VLOOKUP(MONTH(N263)&amp;"-"&amp;YEAR(N263),Sheet3!A:F,6,FALSE)-1)+((NETWORKDAYS(N263,VLOOKUP(MONTH(N263)&amp;"-"&amp;YEAR(N263),Sheet3!A:E,5,FALSE)))/VLOOKUP(MONTH(N263)&amp;"-"&amp;YEAR(N263),Sheet3!A:E,3,FALSE))+(NETWORKDAYS(VLOOKUP(MONTH(O263)&amp;"-"&amp;YEAR(O263),Sheet3!A:D,4,FALSE),O263)/VLOOKUP(MONTH(O263)&amp;"-"&amp;YEAR(O263),Sheet3!A:D,3,FALSE)))*S263)</f>
        <v/>
      </c>
      <c r="S263" s="28" t="str">
        <f>IF(T263="","",IF(P263="",T263/12*I263/40,T263/12*P263/40))</f>
        <v/>
      </c>
      <c r="T263"/>
    </row>
    <row r="264" spans="2:20" ht="15" x14ac:dyDescent="0.25">
      <c r="B264" s="7"/>
      <c r="I264" s="8"/>
      <c r="J264" s="9"/>
      <c r="K264" s="9"/>
      <c r="L264" s="9"/>
      <c r="N264" s="3"/>
      <c r="O264" s="3"/>
      <c r="R264" s="28" t="str">
        <f>IF(T264="","",((VLOOKUP(MONTH(O264)&amp;"-"&amp;YEAR(O264),Sheet3!A:F,6,FALSE)-VLOOKUP(MONTH(N264)&amp;"-"&amp;YEAR(N264),Sheet3!A:F,6,FALSE)-1)+((NETWORKDAYS(N264,VLOOKUP(MONTH(N264)&amp;"-"&amp;YEAR(N264),Sheet3!A:E,5,FALSE)))/VLOOKUP(MONTH(N264)&amp;"-"&amp;YEAR(N264),Sheet3!A:E,3,FALSE))+(NETWORKDAYS(VLOOKUP(MONTH(O264)&amp;"-"&amp;YEAR(O264),Sheet3!A:D,4,FALSE),O264)/VLOOKUP(MONTH(O264)&amp;"-"&amp;YEAR(O264),Sheet3!A:D,3,FALSE)))*S264)</f>
        <v/>
      </c>
      <c r="S264" s="28" t="str">
        <f>IF(T264="","",IF(P264="",T264/12*I264/40,T264/12*P264/40))</f>
        <v/>
      </c>
      <c r="T264"/>
    </row>
    <row r="265" spans="2:20" ht="15" x14ac:dyDescent="0.25">
      <c r="B265" s="7"/>
      <c r="I265" s="8"/>
      <c r="J265" s="9"/>
      <c r="K265" s="9"/>
      <c r="L265" s="9"/>
      <c r="N265" s="3"/>
      <c r="O265" s="3"/>
      <c r="R265" s="28" t="str">
        <f>IF(T265="","",((VLOOKUP(MONTH(O265)&amp;"-"&amp;YEAR(O265),Sheet3!A:F,6,FALSE)-VLOOKUP(MONTH(N265)&amp;"-"&amp;YEAR(N265),Sheet3!A:F,6,FALSE)-1)+((NETWORKDAYS(N265,VLOOKUP(MONTH(N265)&amp;"-"&amp;YEAR(N265),Sheet3!A:E,5,FALSE)))/VLOOKUP(MONTH(N265)&amp;"-"&amp;YEAR(N265),Sheet3!A:E,3,FALSE))+(NETWORKDAYS(VLOOKUP(MONTH(O265)&amp;"-"&amp;YEAR(O265),Sheet3!A:D,4,FALSE),O265)/VLOOKUP(MONTH(O265)&amp;"-"&amp;YEAR(O265),Sheet3!A:D,3,FALSE)))*S265)</f>
        <v/>
      </c>
      <c r="S265" s="28" t="str">
        <f>IF(T265="","",IF(P265="",T265/12*I265/40,T265/12*P265/40))</f>
        <v/>
      </c>
      <c r="T265"/>
    </row>
    <row r="266" spans="2:20" ht="15" x14ac:dyDescent="0.25">
      <c r="B266" s="7"/>
      <c r="I266" s="8"/>
      <c r="J266" s="9"/>
      <c r="K266" s="9"/>
      <c r="L266" s="9"/>
      <c r="N266" s="3"/>
      <c r="O266" s="3"/>
      <c r="R266" s="28" t="str">
        <f>IF(T266="","",((VLOOKUP(MONTH(O266)&amp;"-"&amp;YEAR(O266),Sheet3!A:F,6,FALSE)-VLOOKUP(MONTH(N266)&amp;"-"&amp;YEAR(N266),Sheet3!A:F,6,FALSE)-1)+((NETWORKDAYS(N266,VLOOKUP(MONTH(N266)&amp;"-"&amp;YEAR(N266),Sheet3!A:E,5,FALSE)))/VLOOKUP(MONTH(N266)&amp;"-"&amp;YEAR(N266),Sheet3!A:E,3,FALSE))+(NETWORKDAYS(VLOOKUP(MONTH(O266)&amp;"-"&amp;YEAR(O266),Sheet3!A:D,4,FALSE),O266)/VLOOKUP(MONTH(O266)&amp;"-"&amp;YEAR(O266),Sheet3!A:D,3,FALSE)))*S266)</f>
        <v/>
      </c>
      <c r="S266" s="28" t="str">
        <f>IF(T266="","",IF(P266="",T266/12*I266/40,T266/12*P266/40))</f>
        <v/>
      </c>
      <c r="T266"/>
    </row>
    <row r="267" spans="2:20" ht="15" x14ac:dyDescent="0.25">
      <c r="B267" s="7"/>
      <c r="I267" s="8"/>
      <c r="J267" s="9"/>
      <c r="K267" s="9"/>
      <c r="L267" s="9"/>
      <c r="N267" s="3"/>
      <c r="O267" s="3"/>
      <c r="R267" s="28" t="str">
        <f>IF(T267="","",((VLOOKUP(MONTH(O267)&amp;"-"&amp;YEAR(O267),Sheet3!A:F,6,FALSE)-VLOOKUP(MONTH(N267)&amp;"-"&amp;YEAR(N267),Sheet3!A:F,6,FALSE)-1)+((NETWORKDAYS(N267,VLOOKUP(MONTH(N267)&amp;"-"&amp;YEAR(N267),Sheet3!A:E,5,FALSE)))/VLOOKUP(MONTH(N267)&amp;"-"&amp;YEAR(N267),Sheet3!A:E,3,FALSE))+(NETWORKDAYS(VLOOKUP(MONTH(O267)&amp;"-"&amp;YEAR(O267),Sheet3!A:D,4,FALSE),O267)/VLOOKUP(MONTH(O267)&amp;"-"&amp;YEAR(O267),Sheet3!A:D,3,FALSE)))*S267)</f>
        <v/>
      </c>
      <c r="S267" s="28" t="str">
        <f>IF(T267="","",IF(P267="",T267/12*I267/40,T267/12*P267/40))</f>
        <v/>
      </c>
      <c r="T267"/>
    </row>
    <row r="268" spans="2:20" ht="15" x14ac:dyDescent="0.25">
      <c r="B268" s="7"/>
      <c r="I268" s="8"/>
      <c r="J268" s="9"/>
      <c r="K268" s="9"/>
      <c r="L268" s="9"/>
      <c r="N268" s="3"/>
      <c r="O268" s="3"/>
      <c r="R268" s="28" t="str">
        <f>IF(T268="","",((VLOOKUP(MONTH(O268)&amp;"-"&amp;YEAR(O268),Sheet3!A:F,6,FALSE)-VLOOKUP(MONTH(N268)&amp;"-"&amp;YEAR(N268),Sheet3!A:F,6,FALSE)-1)+((NETWORKDAYS(N268,VLOOKUP(MONTH(N268)&amp;"-"&amp;YEAR(N268),Sheet3!A:E,5,FALSE)))/VLOOKUP(MONTH(N268)&amp;"-"&amp;YEAR(N268),Sheet3!A:E,3,FALSE))+(NETWORKDAYS(VLOOKUP(MONTH(O268)&amp;"-"&amp;YEAR(O268),Sheet3!A:D,4,FALSE),O268)/VLOOKUP(MONTH(O268)&amp;"-"&amp;YEAR(O268),Sheet3!A:D,3,FALSE)))*S268)</f>
        <v/>
      </c>
      <c r="S268" s="28" t="str">
        <f>IF(T268="","",IF(P268="",T268/12*I268/40,T268/12*P268/40))</f>
        <v/>
      </c>
      <c r="T268"/>
    </row>
    <row r="269" spans="2:20" ht="15" x14ac:dyDescent="0.25">
      <c r="B269" s="7"/>
      <c r="I269" s="8"/>
      <c r="J269" s="9"/>
      <c r="K269" s="9"/>
      <c r="L269" s="9"/>
      <c r="N269" s="3"/>
      <c r="O269" s="3"/>
      <c r="R269" s="28" t="str">
        <f>IF(T269="","",((VLOOKUP(MONTH(O269)&amp;"-"&amp;YEAR(O269),Sheet3!A:F,6,FALSE)-VLOOKUP(MONTH(N269)&amp;"-"&amp;YEAR(N269),Sheet3!A:F,6,FALSE)-1)+((NETWORKDAYS(N269,VLOOKUP(MONTH(N269)&amp;"-"&amp;YEAR(N269),Sheet3!A:E,5,FALSE)))/VLOOKUP(MONTH(N269)&amp;"-"&amp;YEAR(N269),Sheet3!A:E,3,FALSE))+(NETWORKDAYS(VLOOKUP(MONTH(O269)&amp;"-"&amp;YEAR(O269),Sheet3!A:D,4,FALSE),O269)/VLOOKUP(MONTH(O269)&amp;"-"&amp;YEAR(O269),Sheet3!A:D,3,FALSE)))*S269)</f>
        <v/>
      </c>
      <c r="S269" s="28" t="str">
        <f>IF(T269="","",IF(P269="",T269/12*I269/40,T269/12*P269/40))</f>
        <v/>
      </c>
      <c r="T269"/>
    </row>
    <row r="270" spans="2:20" ht="15" x14ac:dyDescent="0.25">
      <c r="B270" s="7"/>
      <c r="I270" s="8"/>
      <c r="J270" s="9"/>
      <c r="K270" s="9"/>
      <c r="L270" s="9"/>
      <c r="N270" s="3"/>
      <c r="O270" s="3"/>
      <c r="R270" s="28" t="str">
        <f>IF(T270="","",((VLOOKUP(MONTH(O270)&amp;"-"&amp;YEAR(O270),Sheet3!A:F,6,FALSE)-VLOOKUP(MONTH(N270)&amp;"-"&amp;YEAR(N270),Sheet3!A:F,6,FALSE)-1)+((NETWORKDAYS(N270,VLOOKUP(MONTH(N270)&amp;"-"&amp;YEAR(N270),Sheet3!A:E,5,FALSE)))/VLOOKUP(MONTH(N270)&amp;"-"&amp;YEAR(N270),Sheet3!A:E,3,FALSE))+(NETWORKDAYS(VLOOKUP(MONTH(O270)&amp;"-"&amp;YEAR(O270),Sheet3!A:D,4,FALSE),O270)/VLOOKUP(MONTH(O270)&amp;"-"&amp;YEAR(O270),Sheet3!A:D,3,FALSE)))*S270)</f>
        <v/>
      </c>
      <c r="S270" s="28" t="str">
        <f>IF(T270="","",IF(P270="",T270/12*I270/40,T270/12*P270/40))</f>
        <v/>
      </c>
      <c r="T270"/>
    </row>
    <row r="271" spans="2:20" ht="15" x14ac:dyDescent="0.25">
      <c r="B271" s="7"/>
      <c r="I271" s="8"/>
      <c r="J271" s="9"/>
      <c r="K271" s="9"/>
      <c r="L271" s="9"/>
      <c r="N271" s="3"/>
      <c r="O271" s="3"/>
      <c r="R271" s="28" t="str">
        <f>IF(T271="","",((VLOOKUP(MONTH(O271)&amp;"-"&amp;YEAR(O271),Sheet3!A:F,6,FALSE)-VLOOKUP(MONTH(N271)&amp;"-"&amp;YEAR(N271),Sheet3!A:F,6,FALSE)-1)+((NETWORKDAYS(N271,VLOOKUP(MONTH(N271)&amp;"-"&amp;YEAR(N271),Sheet3!A:E,5,FALSE)))/VLOOKUP(MONTH(N271)&amp;"-"&amp;YEAR(N271),Sheet3!A:E,3,FALSE))+(NETWORKDAYS(VLOOKUP(MONTH(O271)&amp;"-"&amp;YEAR(O271),Sheet3!A:D,4,FALSE),O271)/VLOOKUP(MONTH(O271)&amp;"-"&amp;YEAR(O271),Sheet3!A:D,3,FALSE)))*S271)</f>
        <v/>
      </c>
      <c r="S271" s="28" t="str">
        <f>IF(T271="","",IF(P271="",T271/12*I271/40,T271/12*P271/40))</f>
        <v/>
      </c>
      <c r="T271"/>
    </row>
    <row r="272" spans="2:20" ht="15" x14ac:dyDescent="0.25">
      <c r="B272" s="7"/>
      <c r="I272" s="8"/>
      <c r="J272" s="9"/>
      <c r="K272" s="9"/>
      <c r="L272" s="9"/>
      <c r="N272" s="3"/>
      <c r="O272" s="3"/>
      <c r="R272" s="28" t="str">
        <f>IF(T272="","",((VLOOKUP(MONTH(O272)&amp;"-"&amp;YEAR(O272),Sheet3!A:F,6,FALSE)-VLOOKUP(MONTH(N272)&amp;"-"&amp;YEAR(N272),Sheet3!A:F,6,FALSE)-1)+((NETWORKDAYS(N272,VLOOKUP(MONTH(N272)&amp;"-"&amp;YEAR(N272),Sheet3!A:E,5,FALSE)))/VLOOKUP(MONTH(N272)&amp;"-"&amp;YEAR(N272),Sheet3!A:E,3,FALSE))+(NETWORKDAYS(VLOOKUP(MONTH(O272)&amp;"-"&amp;YEAR(O272),Sheet3!A:D,4,FALSE),O272)/VLOOKUP(MONTH(O272)&amp;"-"&amp;YEAR(O272),Sheet3!A:D,3,FALSE)))*S272)</f>
        <v/>
      </c>
      <c r="S272" s="28" t="str">
        <f>IF(T272="","",IF(P272="",T272/12*I272/40,T272/12*P272/40))</f>
        <v/>
      </c>
      <c r="T272"/>
    </row>
    <row r="273" spans="2:20" ht="15" x14ac:dyDescent="0.25">
      <c r="B273" s="7"/>
      <c r="I273" s="8"/>
      <c r="J273" s="9"/>
      <c r="K273" s="9"/>
      <c r="L273" s="9"/>
      <c r="N273" s="3"/>
      <c r="O273" s="3"/>
      <c r="R273" s="28" t="str">
        <f>IF(T273="","",((VLOOKUP(MONTH(O273)&amp;"-"&amp;YEAR(O273),Sheet3!A:F,6,FALSE)-VLOOKUP(MONTH(N273)&amp;"-"&amp;YEAR(N273),Sheet3!A:F,6,FALSE)-1)+((NETWORKDAYS(N273,VLOOKUP(MONTH(N273)&amp;"-"&amp;YEAR(N273),Sheet3!A:E,5,FALSE)))/VLOOKUP(MONTH(N273)&amp;"-"&amp;YEAR(N273),Sheet3!A:E,3,FALSE))+(NETWORKDAYS(VLOOKUP(MONTH(O273)&amp;"-"&amp;YEAR(O273),Sheet3!A:D,4,FALSE),O273)/VLOOKUP(MONTH(O273)&amp;"-"&amp;YEAR(O273),Sheet3!A:D,3,FALSE)))*S273)</f>
        <v/>
      </c>
      <c r="S273" s="28" t="str">
        <f>IF(T273="","",IF(P273="",T273/12*I273/40,T273/12*P273/40))</f>
        <v/>
      </c>
      <c r="T273"/>
    </row>
    <row r="274" spans="2:20" ht="15" x14ac:dyDescent="0.25">
      <c r="B274" s="7"/>
      <c r="I274" s="8"/>
      <c r="J274" s="9"/>
      <c r="K274" s="9"/>
      <c r="L274" s="9"/>
      <c r="N274" s="3"/>
      <c r="O274" s="3"/>
      <c r="R274" s="28" t="str">
        <f>IF(T274="","",((VLOOKUP(MONTH(O274)&amp;"-"&amp;YEAR(O274),Sheet3!A:F,6,FALSE)-VLOOKUP(MONTH(N274)&amp;"-"&amp;YEAR(N274),Sheet3!A:F,6,FALSE)-1)+((NETWORKDAYS(N274,VLOOKUP(MONTH(N274)&amp;"-"&amp;YEAR(N274),Sheet3!A:E,5,FALSE)))/VLOOKUP(MONTH(N274)&amp;"-"&amp;YEAR(N274),Sheet3!A:E,3,FALSE))+(NETWORKDAYS(VLOOKUP(MONTH(O274)&amp;"-"&amp;YEAR(O274),Sheet3!A:D,4,FALSE),O274)/VLOOKUP(MONTH(O274)&amp;"-"&amp;YEAR(O274),Sheet3!A:D,3,FALSE)))*S274)</f>
        <v/>
      </c>
      <c r="S274" s="28" t="str">
        <f>IF(T274="","",IF(P274="",T274/12*I274/40,T274/12*P274/40))</f>
        <v/>
      </c>
      <c r="T274"/>
    </row>
    <row r="275" spans="2:20" ht="15" x14ac:dyDescent="0.25">
      <c r="B275" s="7"/>
      <c r="I275" s="8"/>
      <c r="J275" s="9"/>
      <c r="K275" s="9"/>
      <c r="L275" s="9"/>
      <c r="N275" s="3"/>
      <c r="O275" s="3"/>
      <c r="R275" s="28" t="str">
        <f>IF(T275="","",((VLOOKUP(MONTH(O275)&amp;"-"&amp;YEAR(O275),Sheet3!A:F,6,FALSE)-VLOOKUP(MONTH(N275)&amp;"-"&amp;YEAR(N275),Sheet3!A:F,6,FALSE)-1)+((NETWORKDAYS(N275,VLOOKUP(MONTH(N275)&amp;"-"&amp;YEAR(N275),Sheet3!A:E,5,FALSE)))/VLOOKUP(MONTH(N275)&amp;"-"&amp;YEAR(N275),Sheet3!A:E,3,FALSE))+(NETWORKDAYS(VLOOKUP(MONTH(O275)&amp;"-"&amp;YEAR(O275),Sheet3!A:D,4,FALSE),O275)/VLOOKUP(MONTH(O275)&amp;"-"&amp;YEAR(O275),Sheet3!A:D,3,FALSE)))*S275)</f>
        <v/>
      </c>
      <c r="S275" s="28" t="str">
        <f>IF(T275="","",IF(P275="",T275/12*I275/40,T275/12*P275/40))</f>
        <v/>
      </c>
      <c r="T275"/>
    </row>
    <row r="276" spans="2:20" ht="15" x14ac:dyDescent="0.25">
      <c r="B276" s="7"/>
      <c r="I276" s="8"/>
      <c r="J276" s="9"/>
      <c r="K276" s="9"/>
      <c r="L276" s="9"/>
      <c r="N276" s="3"/>
      <c r="O276" s="3"/>
      <c r="R276" s="28" t="str">
        <f>IF(T276="","",((VLOOKUP(MONTH(O276)&amp;"-"&amp;YEAR(O276),Sheet3!A:F,6,FALSE)-VLOOKUP(MONTH(N276)&amp;"-"&amp;YEAR(N276),Sheet3!A:F,6,FALSE)-1)+((NETWORKDAYS(N276,VLOOKUP(MONTH(N276)&amp;"-"&amp;YEAR(N276),Sheet3!A:E,5,FALSE)))/VLOOKUP(MONTH(N276)&amp;"-"&amp;YEAR(N276),Sheet3!A:E,3,FALSE))+(NETWORKDAYS(VLOOKUP(MONTH(O276)&amp;"-"&amp;YEAR(O276),Sheet3!A:D,4,FALSE),O276)/VLOOKUP(MONTH(O276)&amp;"-"&amp;YEAR(O276),Sheet3!A:D,3,FALSE)))*S276)</f>
        <v/>
      </c>
      <c r="S276" s="28" t="str">
        <f>IF(T276="","",IF(P276="",T276/12*I276/40,T276/12*P276/40))</f>
        <v/>
      </c>
      <c r="T276"/>
    </row>
    <row r="277" spans="2:20" ht="15" x14ac:dyDescent="0.25">
      <c r="B277" s="7"/>
      <c r="I277" s="8"/>
      <c r="J277" s="9"/>
      <c r="K277" s="9"/>
      <c r="L277" s="9"/>
      <c r="N277" s="3"/>
      <c r="O277" s="3"/>
      <c r="R277" s="28" t="str">
        <f>IF(T277="","",((VLOOKUP(MONTH(O277)&amp;"-"&amp;YEAR(O277),Sheet3!A:F,6,FALSE)-VLOOKUP(MONTH(N277)&amp;"-"&amp;YEAR(N277),Sheet3!A:F,6,FALSE)-1)+((NETWORKDAYS(N277,VLOOKUP(MONTH(N277)&amp;"-"&amp;YEAR(N277),Sheet3!A:E,5,FALSE)))/VLOOKUP(MONTH(N277)&amp;"-"&amp;YEAR(N277),Sheet3!A:E,3,FALSE))+(NETWORKDAYS(VLOOKUP(MONTH(O277)&amp;"-"&amp;YEAR(O277),Sheet3!A:D,4,FALSE),O277)/VLOOKUP(MONTH(O277)&amp;"-"&amp;YEAR(O277),Sheet3!A:D,3,FALSE)))*S277)</f>
        <v/>
      </c>
      <c r="S277" s="28" t="str">
        <f>IF(T277="","",IF(P277="",T277/12*I277/40,T277/12*P277/40))</f>
        <v/>
      </c>
      <c r="T277"/>
    </row>
    <row r="278" spans="2:20" ht="15" x14ac:dyDescent="0.25">
      <c r="B278" s="7"/>
      <c r="I278" s="8"/>
      <c r="J278" s="9"/>
      <c r="K278" s="9"/>
      <c r="L278" s="9"/>
      <c r="N278" s="3"/>
      <c r="O278" s="3"/>
      <c r="R278" s="28" t="str">
        <f>IF(T278="","",((VLOOKUP(MONTH(O278)&amp;"-"&amp;YEAR(O278),Sheet3!A:F,6,FALSE)-VLOOKUP(MONTH(N278)&amp;"-"&amp;YEAR(N278),Sheet3!A:F,6,FALSE)-1)+((NETWORKDAYS(N278,VLOOKUP(MONTH(N278)&amp;"-"&amp;YEAR(N278),Sheet3!A:E,5,FALSE)))/VLOOKUP(MONTH(N278)&amp;"-"&amp;YEAR(N278),Sheet3!A:E,3,FALSE))+(NETWORKDAYS(VLOOKUP(MONTH(O278)&amp;"-"&amp;YEAR(O278),Sheet3!A:D,4,FALSE),O278)/VLOOKUP(MONTH(O278)&amp;"-"&amp;YEAR(O278),Sheet3!A:D,3,FALSE)))*S278)</f>
        <v/>
      </c>
      <c r="S278" s="28" t="str">
        <f>IF(T278="","",IF(P278="",T278/12*I278/40,T278/12*P278/40))</f>
        <v/>
      </c>
      <c r="T278"/>
    </row>
    <row r="279" spans="2:20" ht="15" x14ac:dyDescent="0.25">
      <c r="B279" s="7"/>
      <c r="I279" s="8"/>
      <c r="J279" s="9"/>
      <c r="K279" s="9"/>
      <c r="L279" s="9"/>
      <c r="N279" s="3"/>
      <c r="O279" s="3"/>
      <c r="R279" s="28" t="str">
        <f>IF(T279="","",((VLOOKUP(MONTH(O279)&amp;"-"&amp;YEAR(O279),Sheet3!A:F,6,FALSE)-VLOOKUP(MONTH(N279)&amp;"-"&amp;YEAR(N279),Sheet3!A:F,6,FALSE)-1)+((NETWORKDAYS(N279,VLOOKUP(MONTH(N279)&amp;"-"&amp;YEAR(N279),Sheet3!A:E,5,FALSE)))/VLOOKUP(MONTH(N279)&amp;"-"&amp;YEAR(N279),Sheet3!A:E,3,FALSE))+(NETWORKDAYS(VLOOKUP(MONTH(O279)&amp;"-"&amp;YEAR(O279),Sheet3!A:D,4,FALSE),O279)/VLOOKUP(MONTH(O279)&amp;"-"&amp;YEAR(O279),Sheet3!A:D,3,FALSE)))*S279)</f>
        <v/>
      </c>
      <c r="S279" s="28" t="str">
        <f>IF(T279="","",IF(P279="",T279/12*I279/40,T279/12*P279/40))</f>
        <v/>
      </c>
      <c r="T279"/>
    </row>
    <row r="280" spans="2:20" ht="15" x14ac:dyDescent="0.25">
      <c r="B280" s="7"/>
      <c r="I280" s="8"/>
      <c r="J280" s="9"/>
      <c r="K280" s="9"/>
      <c r="L280" s="9"/>
      <c r="N280" s="3"/>
      <c r="O280" s="3"/>
      <c r="R280" s="28" t="str">
        <f>IF(T280="","",((VLOOKUP(MONTH(O280)&amp;"-"&amp;YEAR(O280),Sheet3!A:F,6,FALSE)-VLOOKUP(MONTH(N280)&amp;"-"&amp;YEAR(N280),Sheet3!A:F,6,FALSE)-1)+((NETWORKDAYS(N280,VLOOKUP(MONTH(N280)&amp;"-"&amp;YEAR(N280),Sheet3!A:E,5,FALSE)))/VLOOKUP(MONTH(N280)&amp;"-"&amp;YEAR(N280),Sheet3!A:E,3,FALSE))+(NETWORKDAYS(VLOOKUP(MONTH(O280)&amp;"-"&amp;YEAR(O280),Sheet3!A:D,4,FALSE),O280)/VLOOKUP(MONTH(O280)&amp;"-"&amp;YEAR(O280),Sheet3!A:D,3,FALSE)))*S280)</f>
        <v/>
      </c>
      <c r="S280" s="28" t="str">
        <f>IF(T280="","",IF(P280="",T280/12*I280/40,T280/12*P280/40))</f>
        <v/>
      </c>
      <c r="T280"/>
    </row>
    <row r="281" spans="2:20" ht="15" x14ac:dyDescent="0.25">
      <c r="B281" s="7"/>
      <c r="I281" s="8"/>
      <c r="J281" s="9"/>
      <c r="K281" s="9"/>
      <c r="L281" s="9"/>
      <c r="N281" s="3"/>
      <c r="O281" s="3"/>
      <c r="R281" s="28" t="str">
        <f>IF(T281="","",((VLOOKUP(MONTH(O281)&amp;"-"&amp;YEAR(O281),Sheet3!A:F,6,FALSE)-VLOOKUP(MONTH(N281)&amp;"-"&amp;YEAR(N281),Sheet3!A:F,6,FALSE)-1)+((NETWORKDAYS(N281,VLOOKUP(MONTH(N281)&amp;"-"&amp;YEAR(N281),Sheet3!A:E,5,FALSE)))/VLOOKUP(MONTH(N281)&amp;"-"&amp;YEAR(N281),Sheet3!A:E,3,FALSE))+(NETWORKDAYS(VLOOKUP(MONTH(O281)&amp;"-"&amp;YEAR(O281),Sheet3!A:D,4,FALSE),O281)/VLOOKUP(MONTH(O281)&amp;"-"&amp;YEAR(O281),Sheet3!A:D,3,FALSE)))*S281)</f>
        <v/>
      </c>
      <c r="S281" s="28" t="str">
        <f>IF(T281="","",IF(P281="",T281/12*I281/40,T281/12*P281/40))</f>
        <v/>
      </c>
      <c r="T281"/>
    </row>
    <row r="282" spans="2:20" ht="15" x14ac:dyDescent="0.25">
      <c r="B282" s="7"/>
      <c r="I282" s="8"/>
      <c r="J282" s="9"/>
      <c r="K282" s="9"/>
      <c r="L282" s="9"/>
      <c r="N282" s="3"/>
      <c r="O282" s="3"/>
      <c r="R282" s="28" t="str">
        <f>IF(T282="","",((VLOOKUP(MONTH(O282)&amp;"-"&amp;YEAR(O282),Sheet3!A:F,6,FALSE)-VLOOKUP(MONTH(N282)&amp;"-"&amp;YEAR(N282),Sheet3!A:F,6,FALSE)-1)+((NETWORKDAYS(N282,VLOOKUP(MONTH(N282)&amp;"-"&amp;YEAR(N282),Sheet3!A:E,5,FALSE)))/VLOOKUP(MONTH(N282)&amp;"-"&amp;YEAR(N282),Sheet3!A:E,3,FALSE))+(NETWORKDAYS(VLOOKUP(MONTH(O282)&amp;"-"&amp;YEAR(O282),Sheet3!A:D,4,FALSE),O282)/VLOOKUP(MONTH(O282)&amp;"-"&amp;YEAR(O282),Sheet3!A:D,3,FALSE)))*S282)</f>
        <v/>
      </c>
      <c r="S282" s="28" t="str">
        <f>IF(T282="","",IF(P282="",T282/12*I282/40,T282/12*P282/40))</f>
        <v/>
      </c>
      <c r="T282"/>
    </row>
    <row r="283" spans="2:20" ht="15" x14ac:dyDescent="0.25">
      <c r="B283" s="7"/>
      <c r="I283" s="8"/>
      <c r="J283" s="9"/>
      <c r="K283" s="9"/>
      <c r="L283" s="9"/>
      <c r="N283" s="3"/>
      <c r="O283" s="3"/>
      <c r="R283" s="28" t="str">
        <f>IF(T283="","",((VLOOKUP(MONTH(O283)&amp;"-"&amp;YEAR(O283),Sheet3!A:F,6,FALSE)-VLOOKUP(MONTH(N283)&amp;"-"&amp;YEAR(N283),Sheet3!A:F,6,FALSE)-1)+((NETWORKDAYS(N283,VLOOKUP(MONTH(N283)&amp;"-"&amp;YEAR(N283),Sheet3!A:E,5,FALSE)))/VLOOKUP(MONTH(N283)&amp;"-"&amp;YEAR(N283),Sheet3!A:E,3,FALSE))+(NETWORKDAYS(VLOOKUP(MONTH(O283)&amp;"-"&amp;YEAR(O283),Sheet3!A:D,4,FALSE),O283)/VLOOKUP(MONTH(O283)&amp;"-"&amp;YEAR(O283),Sheet3!A:D,3,FALSE)))*S283)</f>
        <v/>
      </c>
      <c r="S283" s="28" t="str">
        <f>IF(T283="","",IF(P283="",T283/12*I283/40,T283/12*P283/40))</f>
        <v/>
      </c>
      <c r="T283"/>
    </row>
    <row r="284" spans="2:20" ht="15" x14ac:dyDescent="0.25">
      <c r="B284" s="7"/>
      <c r="I284" s="8"/>
      <c r="J284" s="9"/>
      <c r="K284" s="9"/>
      <c r="L284" s="9"/>
      <c r="N284" s="3"/>
      <c r="O284" s="3"/>
      <c r="R284" s="28" t="str">
        <f>IF(T284="","",((VLOOKUP(MONTH(O284)&amp;"-"&amp;YEAR(O284),Sheet3!A:F,6,FALSE)-VLOOKUP(MONTH(N284)&amp;"-"&amp;YEAR(N284),Sheet3!A:F,6,FALSE)-1)+((NETWORKDAYS(N284,VLOOKUP(MONTH(N284)&amp;"-"&amp;YEAR(N284),Sheet3!A:E,5,FALSE)))/VLOOKUP(MONTH(N284)&amp;"-"&amp;YEAR(N284),Sheet3!A:E,3,FALSE))+(NETWORKDAYS(VLOOKUP(MONTH(O284)&amp;"-"&amp;YEAR(O284),Sheet3!A:D,4,FALSE),O284)/VLOOKUP(MONTH(O284)&amp;"-"&amp;YEAR(O284),Sheet3!A:D,3,FALSE)))*S284)</f>
        <v/>
      </c>
      <c r="S284" s="28" t="str">
        <f>IF(T284="","",IF(P284="",T284/12*I284/40,T284/12*P284/40))</f>
        <v/>
      </c>
      <c r="T284"/>
    </row>
    <row r="285" spans="2:20" ht="15" x14ac:dyDescent="0.25">
      <c r="B285" s="7"/>
      <c r="I285" s="8"/>
      <c r="J285" s="9"/>
      <c r="K285" s="9"/>
      <c r="L285" s="9"/>
      <c r="N285" s="3"/>
      <c r="O285" s="3"/>
      <c r="R285" s="28" t="str">
        <f>IF(T285="","",((VLOOKUP(MONTH(O285)&amp;"-"&amp;YEAR(O285),Sheet3!A:F,6,FALSE)-VLOOKUP(MONTH(N285)&amp;"-"&amp;YEAR(N285),Sheet3!A:F,6,FALSE)-1)+((NETWORKDAYS(N285,VLOOKUP(MONTH(N285)&amp;"-"&amp;YEAR(N285),Sheet3!A:E,5,FALSE)))/VLOOKUP(MONTH(N285)&amp;"-"&amp;YEAR(N285),Sheet3!A:E,3,FALSE))+(NETWORKDAYS(VLOOKUP(MONTH(O285)&amp;"-"&amp;YEAR(O285),Sheet3!A:D,4,FALSE),O285)/VLOOKUP(MONTH(O285)&amp;"-"&amp;YEAR(O285),Sheet3!A:D,3,FALSE)))*S285)</f>
        <v/>
      </c>
      <c r="S285" s="28" t="str">
        <f>IF(T285="","",IF(P285="",T285/12*I285/40,T285/12*P285/40))</f>
        <v/>
      </c>
      <c r="T285"/>
    </row>
    <row r="286" spans="2:20" ht="15" x14ac:dyDescent="0.25">
      <c r="B286" s="7"/>
      <c r="I286" s="8"/>
      <c r="J286" s="9"/>
      <c r="K286" s="9"/>
      <c r="L286" s="9"/>
      <c r="N286" s="3"/>
      <c r="O286" s="3"/>
      <c r="R286" s="28" t="str">
        <f>IF(T286="","",((VLOOKUP(MONTH(O286)&amp;"-"&amp;YEAR(O286),Sheet3!A:F,6,FALSE)-VLOOKUP(MONTH(N286)&amp;"-"&amp;YEAR(N286),Sheet3!A:F,6,FALSE)-1)+((NETWORKDAYS(N286,VLOOKUP(MONTH(N286)&amp;"-"&amp;YEAR(N286),Sheet3!A:E,5,FALSE)))/VLOOKUP(MONTH(N286)&amp;"-"&amp;YEAR(N286),Sheet3!A:E,3,FALSE))+(NETWORKDAYS(VLOOKUP(MONTH(O286)&amp;"-"&amp;YEAR(O286),Sheet3!A:D,4,FALSE),O286)/VLOOKUP(MONTH(O286)&amp;"-"&amp;YEAR(O286),Sheet3!A:D,3,FALSE)))*S286)</f>
        <v/>
      </c>
      <c r="S286" s="28" t="str">
        <f>IF(T286="","",IF(P286="",T286/12*I286/40,T286/12*P286/40))</f>
        <v/>
      </c>
      <c r="T286"/>
    </row>
    <row r="287" spans="2:20" ht="15" x14ac:dyDescent="0.25">
      <c r="B287" s="7"/>
      <c r="I287" s="8"/>
      <c r="J287" s="9"/>
      <c r="K287" s="9"/>
      <c r="L287" s="9"/>
      <c r="N287" s="3"/>
      <c r="O287" s="3"/>
      <c r="R287" s="28" t="str">
        <f>IF(T287="","",((VLOOKUP(MONTH(O287)&amp;"-"&amp;YEAR(O287),Sheet3!A:F,6,FALSE)-VLOOKUP(MONTH(N287)&amp;"-"&amp;YEAR(N287),Sheet3!A:F,6,FALSE)-1)+((NETWORKDAYS(N287,VLOOKUP(MONTH(N287)&amp;"-"&amp;YEAR(N287),Sheet3!A:E,5,FALSE)))/VLOOKUP(MONTH(N287)&amp;"-"&amp;YEAR(N287),Sheet3!A:E,3,FALSE))+(NETWORKDAYS(VLOOKUP(MONTH(O287)&amp;"-"&amp;YEAR(O287),Sheet3!A:D,4,FALSE),O287)/VLOOKUP(MONTH(O287)&amp;"-"&amp;YEAR(O287),Sheet3!A:D,3,FALSE)))*S287)</f>
        <v/>
      </c>
      <c r="S287" s="28" t="str">
        <f>IF(T287="","",IF(P287="",T287/12*I287/40,T287/12*P287/40))</f>
        <v/>
      </c>
      <c r="T287"/>
    </row>
    <row r="288" spans="2:20" ht="15" x14ac:dyDescent="0.25">
      <c r="B288" s="7"/>
      <c r="I288" s="8"/>
      <c r="J288" s="9"/>
      <c r="K288" s="9"/>
      <c r="L288" s="9"/>
      <c r="N288" s="3"/>
      <c r="O288" s="3"/>
      <c r="R288" s="28" t="str">
        <f>IF(T288="","",((VLOOKUP(MONTH(O288)&amp;"-"&amp;YEAR(O288),Sheet3!A:F,6,FALSE)-VLOOKUP(MONTH(N288)&amp;"-"&amp;YEAR(N288),Sheet3!A:F,6,FALSE)-1)+((NETWORKDAYS(N288,VLOOKUP(MONTH(N288)&amp;"-"&amp;YEAR(N288),Sheet3!A:E,5,FALSE)))/VLOOKUP(MONTH(N288)&amp;"-"&amp;YEAR(N288),Sheet3!A:E,3,FALSE))+(NETWORKDAYS(VLOOKUP(MONTH(O288)&amp;"-"&amp;YEAR(O288),Sheet3!A:D,4,FALSE),O288)/VLOOKUP(MONTH(O288)&amp;"-"&amp;YEAR(O288),Sheet3!A:D,3,FALSE)))*S288)</f>
        <v/>
      </c>
      <c r="S288" s="28" t="str">
        <f>IF(T288="","",IF(P288="",T288/12*I288/40,T288/12*P288/40))</f>
        <v/>
      </c>
      <c r="T288"/>
    </row>
    <row r="289" spans="2:20" ht="15" x14ac:dyDescent="0.25">
      <c r="B289" s="7"/>
      <c r="I289" s="8"/>
      <c r="J289" s="9"/>
      <c r="K289" s="9"/>
      <c r="L289" s="9"/>
      <c r="N289" s="3"/>
      <c r="O289" s="3"/>
      <c r="R289" s="28" t="str">
        <f>IF(T289="","",((VLOOKUP(MONTH(O289)&amp;"-"&amp;YEAR(O289),Sheet3!A:F,6,FALSE)-VLOOKUP(MONTH(N289)&amp;"-"&amp;YEAR(N289),Sheet3!A:F,6,FALSE)-1)+((NETWORKDAYS(N289,VLOOKUP(MONTH(N289)&amp;"-"&amp;YEAR(N289),Sheet3!A:E,5,FALSE)))/VLOOKUP(MONTH(N289)&amp;"-"&amp;YEAR(N289),Sheet3!A:E,3,FALSE))+(NETWORKDAYS(VLOOKUP(MONTH(O289)&amp;"-"&amp;YEAR(O289),Sheet3!A:D,4,FALSE),O289)/VLOOKUP(MONTH(O289)&amp;"-"&amp;YEAR(O289),Sheet3!A:D,3,FALSE)))*S289)</f>
        <v/>
      </c>
      <c r="S289" s="28" t="str">
        <f>IF(T289="","",IF(P289="",T289/12*I289/40,T289/12*P289/40))</f>
        <v/>
      </c>
      <c r="T289"/>
    </row>
    <row r="290" spans="2:20" ht="15" x14ac:dyDescent="0.25">
      <c r="B290" s="7"/>
      <c r="I290" s="8"/>
      <c r="J290" s="9"/>
      <c r="K290" s="9"/>
      <c r="L290" s="9"/>
      <c r="N290" s="3"/>
      <c r="O290" s="3"/>
      <c r="R290" s="28" t="str">
        <f>IF(T290="","",((VLOOKUP(MONTH(O290)&amp;"-"&amp;YEAR(O290),Sheet3!A:F,6,FALSE)-VLOOKUP(MONTH(N290)&amp;"-"&amp;YEAR(N290),Sheet3!A:F,6,FALSE)-1)+((NETWORKDAYS(N290,VLOOKUP(MONTH(N290)&amp;"-"&amp;YEAR(N290),Sheet3!A:E,5,FALSE)))/VLOOKUP(MONTH(N290)&amp;"-"&amp;YEAR(N290),Sheet3!A:E,3,FALSE))+(NETWORKDAYS(VLOOKUP(MONTH(O290)&amp;"-"&amp;YEAR(O290),Sheet3!A:D,4,FALSE),O290)/VLOOKUP(MONTH(O290)&amp;"-"&amp;YEAR(O290),Sheet3!A:D,3,FALSE)))*S290)</f>
        <v/>
      </c>
      <c r="S290" s="28" t="str">
        <f>IF(T290="","",IF(P290="",T290/12*I290/40,T290/12*P290/40))</f>
        <v/>
      </c>
      <c r="T290"/>
    </row>
    <row r="291" spans="2:20" ht="15" x14ac:dyDescent="0.25">
      <c r="B291" s="7"/>
      <c r="I291" s="8"/>
      <c r="J291" s="9"/>
      <c r="K291" s="9"/>
      <c r="L291" s="9"/>
      <c r="N291" s="3"/>
      <c r="O291" s="3"/>
      <c r="R291" s="28" t="str">
        <f>IF(T291="","",((VLOOKUP(MONTH(O291)&amp;"-"&amp;YEAR(O291),Sheet3!A:F,6,FALSE)-VLOOKUP(MONTH(N291)&amp;"-"&amp;YEAR(N291),Sheet3!A:F,6,FALSE)-1)+((NETWORKDAYS(N291,VLOOKUP(MONTH(N291)&amp;"-"&amp;YEAR(N291),Sheet3!A:E,5,FALSE)))/VLOOKUP(MONTH(N291)&amp;"-"&amp;YEAR(N291),Sheet3!A:E,3,FALSE))+(NETWORKDAYS(VLOOKUP(MONTH(O291)&amp;"-"&amp;YEAR(O291),Sheet3!A:D,4,FALSE),O291)/VLOOKUP(MONTH(O291)&amp;"-"&amp;YEAR(O291),Sheet3!A:D,3,FALSE)))*S291)</f>
        <v/>
      </c>
      <c r="S291" s="28" t="str">
        <f>IF(T291="","",IF(P291="",T291/12*I291/40,T291/12*P291/40))</f>
        <v/>
      </c>
      <c r="T291"/>
    </row>
    <row r="292" spans="2:20" ht="15" x14ac:dyDescent="0.25">
      <c r="B292" s="7"/>
      <c r="I292" s="8"/>
      <c r="J292" s="9"/>
      <c r="K292" s="9"/>
      <c r="L292" s="9"/>
      <c r="N292" s="3"/>
      <c r="O292" s="3"/>
      <c r="R292" s="28" t="str">
        <f>IF(T292="","",((VLOOKUP(MONTH(O292)&amp;"-"&amp;YEAR(O292),Sheet3!A:F,6,FALSE)-VLOOKUP(MONTH(N292)&amp;"-"&amp;YEAR(N292),Sheet3!A:F,6,FALSE)-1)+((NETWORKDAYS(N292,VLOOKUP(MONTH(N292)&amp;"-"&amp;YEAR(N292),Sheet3!A:E,5,FALSE)))/VLOOKUP(MONTH(N292)&amp;"-"&amp;YEAR(N292),Sheet3!A:E,3,FALSE))+(NETWORKDAYS(VLOOKUP(MONTH(O292)&amp;"-"&amp;YEAR(O292),Sheet3!A:D,4,FALSE),O292)/VLOOKUP(MONTH(O292)&amp;"-"&amp;YEAR(O292),Sheet3!A:D,3,FALSE)))*S292)</f>
        <v/>
      </c>
      <c r="S292" s="28" t="str">
        <f>IF(T292="","",IF(P292="",T292/12*I292/40,T292/12*P292/40))</f>
        <v/>
      </c>
      <c r="T292"/>
    </row>
    <row r="293" spans="2:20" ht="15" x14ac:dyDescent="0.25">
      <c r="B293" s="7"/>
      <c r="I293" s="8"/>
      <c r="J293" s="9"/>
      <c r="K293" s="9"/>
      <c r="L293" s="9"/>
      <c r="N293" s="3"/>
      <c r="O293" s="3"/>
      <c r="R293" s="28" t="str">
        <f>IF(T293="","",((VLOOKUP(MONTH(O293)&amp;"-"&amp;YEAR(O293),Sheet3!A:F,6,FALSE)-VLOOKUP(MONTH(N293)&amp;"-"&amp;YEAR(N293),Sheet3!A:F,6,FALSE)-1)+((NETWORKDAYS(N293,VLOOKUP(MONTH(N293)&amp;"-"&amp;YEAR(N293),Sheet3!A:E,5,FALSE)))/VLOOKUP(MONTH(N293)&amp;"-"&amp;YEAR(N293),Sheet3!A:E,3,FALSE))+(NETWORKDAYS(VLOOKUP(MONTH(O293)&amp;"-"&amp;YEAR(O293),Sheet3!A:D,4,FALSE),O293)/VLOOKUP(MONTH(O293)&amp;"-"&amp;YEAR(O293),Sheet3!A:D,3,FALSE)))*S293)</f>
        <v/>
      </c>
      <c r="S293" s="28" t="str">
        <f>IF(T293="","",IF(P293="",T293/12*I293/40,T293/12*P293/40))</f>
        <v/>
      </c>
      <c r="T293"/>
    </row>
    <row r="294" spans="2:20" ht="15" x14ac:dyDescent="0.25">
      <c r="B294" s="7"/>
      <c r="I294" s="8"/>
      <c r="J294" s="9"/>
      <c r="K294" s="9"/>
      <c r="L294" s="9"/>
      <c r="N294" s="3"/>
      <c r="O294" s="3"/>
      <c r="R294" s="28" t="str">
        <f>IF(T294="","",((VLOOKUP(MONTH(O294)&amp;"-"&amp;YEAR(O294),Sheet3!A:F,6,FALSE)-VLOOKUP(MONTH(N294)&amp;"-"&amp;YEAR(N294),Sheet3!A:F,6,FALSE)-1)+((NETWORKDAYS(N294,VLOOKUP(MONTH(N294)&amp;"-"&amp;YEAR(N294),Sheet3!A:E,5,FALSE)))/VLOOKUP(MONTH(N294)&amp;"-"&amp;YEAR(N294),Sheet3!A:E,3,FALSE))+(NETWORKDAYS(VLOOKUP(MONTH(O294)&amp;"-"&amp;YEAR(O294),Sheet3!A:D,4,FALSE),O294)/VLOOKUP(MONTH(O294)&amp;"-"&amp;YEAR(O294),Sheet3!A:D,3,FALSE)))*S294)</f>
        <v/>
      </c>
      <c r="S294" s="28" t="str">
        <f>IF(T294="","",IF(P294="",T294/12*I294/40,T294/12*P294/40))</f>
        <v/>
      </c>
      <c r="T294"/>
    </row>
    <row r="295" spans="2:20" ht="15" x14ac:dyDescent="0.25">
      <c r="B295" s="7"/>
      <c r="I295" s="8"/>
      <c r="J295" s="9"/>
      <c r="K295" s="9"/>
      <c r="L295" s="9"/>
      <c r="N295" s="3"/>
      <c r="O295" s="3"/>
      <c r="R295" s="28" t="str">
        <f>IF(T295="","",((VLOOKUP(MONTH(O295)&amp;"-"&amp;YEAR(O295),Sheet3!A:F,6,FALSE)-VLOOKUP(MONTH(N295)&amp;"-"&amp;YEAR(N295),Sheet3!A:F,6,FALSE)-1)+((NETWORKDAYS(N295,VLOOKUP(MONTH(N295)&amp;"-"&amp;YEAR(N295),Sheet3!A:E,5,FALSE)))/VLOOKUP(MONTH(N295)&amp;"-"&amp;YEAR(N295),Sheet3!A:E,3,FALSE))+(NETWORKDAYS(VLOOKUP(MONTH(O295)&amp;"-"&amp;YEAR(O295),Sheet3!A:D,4,FALSE),O295)/VLOOKUP(MONTH(O295)&amp;"-"&amp;YEAR(O295),Sheet3!A:D,3,FALSE)))*S295)</f>
        <v/>
      </c>
      <c r="S295" s="28" t="str">
        <f>IF(T295="","",IF(P295="",T295/12*I295/40,T295/12*P295/40))</f>
        <v/>
      </c>
      <c r="T295"/>
    </row>
    <row r="296" spans="2:20" ht="15" x14ac:dyDescent="0.25">
      <c r="B296" s="7"/>
      <c r="I296" s="8"/>
      <c r="J296" s="9"/>
      <c r="K296" s="9"/>
      <c r="L296" s="9"/>
      <c r="N296" s="3"/>
      <c r="O296" s="3"/>
      <c r="R296" s="28" t="str">
        <f>IF(T296="","",((VLOOKUP(MONTH(O296)&amp;"-"&amp;YEAR(O296),Sheet3!A:F,6,FALSE)-VLOOKUP(MONTH(N296)&amp;"-"&amp;YEAR(N296),Sheet3!A:F,6,FALSE)-1)+((NETWORKDAYS(N296,VLOOKUP(MONTH(N296)&amp;"-"&amp;YEAR(N296),Sheet3!A:E,5,FALSE)))/VLOOKUP(MONTH(N296)&amp;"-"&amp;YEAR(N296),Sheet3!A:E,3,FALSE))+(NETWORKDAYS(VLOOKUP(MONTH(O296)&amp;"-"&amp;YEAR(O296),Sheet3!A:D,4,FALSE),O296)/VLOOKUP(MONTH(O296)&amp;"-"&amp;YEAR(O296),Sheet3!A:D,3,FALSE)))*S296)</f>
        <v/>
      </c>
      <c r="S296" s="28" t="str">
        <f>IF(T296="","",IF(P296="",T296/12*I296/40,T296/12*P296/40))</f>
        <v/>
      </c>
      <c r="T296"/>
    </row>
    <row r="297" spans="2:20" ht="15" x14ac:dyDescent="0.25">
      <c r="B297" s="7"/>
      <c r="I297" s="8"/>
      <c r="J297" s="9"/>
      <c r="K297" s="9"/>
      <c r="L297" s="9"/>
      <c r="N297" s="3"/>
      <c r="O297" s="3"/>
      <c r="R297" s="28" t="str">
        <f>IF(T297="","",((VLOOKUP(MONTH(O297)&amp;"-"&amp;YEAR(O297),Sheet3!A:F,6,FALSE)-VLOOKUP(MONTH(N297)&amp;"-"&amp;YEAR(N297),Sheet3!A:F,6,FALSE)-1)+((NETWORKDAYS(N297,VLOOKUP(MONTH(N297)&amp;"-"&amp;YEAR(N297),Sheet3!A:E,5,FALSE)))/VLOOKUP(MONTH(N297)&amp;"-"&amp;YEAR(N297),Sheet3!A:E,3,FALSE))+(NETWORKDAYS(VLOOKUP(MONTH(O297)&amp;"-"&amp;YEAR(O297),Sheet3!A:D,4,FALSE),O297)/VLOOKUP(MONTH(O297)&amp;"-"&amp;YEAR(O297),Sheet3!A:D,3,FALSE)))*S297)</f>
        <v/>
      </c>
      <c r="S297" s="28" t="str">
        <f>IF(T297="","",IF(P297="",T297/12*I297/40,T297/12*P297/40))</f>
        <v/>
      </c>
      <c r="T297"/>
    </row>
    <row r="298" spans="2:20" ht="15" x14ac:dyDescent="0.25">
      <c r="B298" s="7"/>
      <c r="I298" s="8"/>
      <c r="J298" s="9"/>
      <c r="K298" s="9"/>
      <c r="L298" s="9"/>
      <c r="N298" s="3"/>
      <c r="O298" s="3"/>
      <c r="R298" s="28" t="str">
        <f>IF(T298="","",((VLOOKUP(MONTH(O298)&amp;"-"&amp;YEAR(O298),Sheet3!A:F,6,FALSE)-VLOOKUP(MONTH(N298)&amp;"-"&amp;YEAR(N298),Sheet3!A:F,6,FALSE)-1)+((NETWORKDAYS(N298,VLOOKUP(MONTH(N298)&amp;"-"&amp;YEAR(N298),Sheet3!A:E,5,FALSE)))/VLOOKUP(MONTH(N298)&amp;"-"&amp;YEAR(N298),Sheet3!A:E,3,FALSE))+(NETWORKDAYS(VLOOKUP(MONTH(O298)&amp;"-"&amp;YEAR(O298),Sheet3!A:D,4,FALSE),O298)/VLOOKUP(MONTH(O298)&amp;"-"&amp;YEAR(O298),Sheet3!A:D,3,FALSE)))*S298)</f>
        <v/>
      </c>
      <c r="S298" s="28" t="str">
        <f>IF(T298="","",IF(P298="",T298/12*I298/40,T298/12*P298/40))</f>
        <v/>
      </c>
      <c r="T298"/>
    </row>
    <row r="299" spans="2:20" ht="15" x14ac:dyDescent="0.25">
      <c r="B299" s="7"/>
      <c r="I299" s="8"/>
      <c r="J299" s="9"/>
      <c r="K299" s="9"/>
      <c r="L299" s="9"/>
      <c r="N299" s="3"/>
      <c r="O299" s="3"/>
      <c r="R299" s="28" t="str">
        <f>IF(T299="","",((VLOOKUP(MONTH(O299)&amp;"-"&amp;YEAR(O299),Sheet3!A:F,6,FALSE)-VLOOKUP(MONTH(N299)&amp;"-"&amp;YEAR(N299),Sheet3!A:F,6,FALSE)-1)+((NETWORKDAYS(N299,VLOOKUP(MONTH(N299)&amp;"-"&amp;YEAR(N299),Sheet3!A:E,5,FALSE)))/VLOOKUP(MONTH(N299)&amp;"-"&amp;YEAR(N299),Sheet3!A:E,3,FALSE))+(NETWORKDAYS(VLOOKUP(MONTH(O299)&amp;"-"&amp;YEAR(O299),Sheet3!A:D,4,FALSE),O299)/VLOOKUP(MONTH(O299)&amp;"-"&amp;YEAR(O299),Sheet3!A:D,3,FALSE)))*S299)</f>
        <v/>
      </c>
      <c r="S299" s="28" t="str">
        <f>IF(T299="","",IF(P299="",T299/12*I299/40,T299/12*P299/40))</f>
        <v/>
      </c>
      <c r="T299"/>
    </row>
    <row r="300" spans="2:20" ht="15" x14ac:dyDescent="0.25">
      <c r="B300" s="7"/>
      <c r="I300" s="8"/>
      <c r="J300" s="9"/>
      <c r="K300" s="9"/>
      <c r="L300" s="9"/>
      <c r="N300" s="3"/>
      <c r="O300" s="3"/>
      <c r="R300" s="28" t="str">
        <f>IF(T300="","",((VLOOKUP(MONTH(O300)&amp;"-"&amp;YEAR(O300),Sheet3!A:F,6,FALSE)-VLOOKUP(MONTH(N300)&amp;"-"&amp;YEAR(N300),Sheet3!A:F,6,FALSE)-1)+((NETWORKDAYS(N300,VLOOKUP(MONTH(N300)&amp;"-"&amp;YEAR(N300),Sheet3!A:E,5,FALSE)))/VLOOKUP(MONTH(N300)&amp;"-"&amp;YEAR(N300),Sheet3!A:E,3,FALSE))+(NETWORKDAYS(VLOOKUP(MONTH(O300)&amp;"-"&amp;YEAR(O300),Sheet3!A:D,4,FALSE),O300)/VLOOKUP(MONTH(O300)&amp;"-"&amp;YEAR(O300),Sheet3!A:D,3,FALSE)))*S300)</f>
        <v/>
      </c>
      <c r="S300" s="28" t="str">
        <f>IF(T300="","",IF(P300="",T300/12*I300/40,T300/12*P300/40))</f>
        <v/>
      </c>
      <c r="T300"/>
    </row>
    <row r="301" spans="2:20" ht="15" x14ac:dyDescent="0.25">
      <c r="B301" s="7"/>
      <c r="I301" s="8"/>
      <c r="J301" s="9"/>
      <c r="K301" s="9"/>
      <c r="L301" s="9"/>
      <c r="N301" s="3"/>
      <c r="O301" s="3"/>
      <c r="R301" s="28" t="str">
        <f>IF(T301="","",((VLOOKUP(MONTH(O301)&amp;"-"&amp;YEAR(O301),Sheet3!A:F,6,FALSE)-VLOOKUP(MONTH(N301)&amp;"-"&amp;YEAR(N301),Sheet3!A:F,6,FALSE)-1)+((NETWORKDAYS(N301,VLOOKUP(MONTH(N301)&amp;"-"&amp;YEAR(N301),Sheet3!A:E,5,FALSE)))/VLOOKUP(MONTH(N301)&amp;"-"&amp;YEAR(N301),Sheet3!A:E,3,FALSE))+(NETWORKDAYS(VLOOKUP(MONTH(O301)&amp;"-"&amp;YEAR(O301),Sheet3!A:D,4,FALSE),O301)/VLOOKUP(MONTH(O301)&amp;"-"&amp;YEAR(O301),Sheet3!A:D,3,FALSE)))*S301)</f>
        <v/>
      </c>
      <c r="S301" s="28" t="str">
        <f>IF(T301="","",IF(P301="",T301/12*I301/40,T301/12*P301/40))</f>
        <v/>
      </c>
      <c r="T301"/>
    </row>
    <row r="302" spans="2:20" ht="15" x14ac:dyDescent="0.25">
      <c r="B302" s="7"/>
      <c r="I302" s="8"/>
      <c r="J302" s="9"/>
      <c r="K302" s="9"/>
      <c r="L302" s="9"/>
      <c r="N302" s="3"/>
      <c r="O302" s="3"/>
      <c r="R302" s="28" t="str">
        <f>IF(T302="","",((VLOOKUP(MONTH(O302)&amp;"-"&amp;YEAR(O302),Sheet3!A:F,6,FALSE)-VLOOKUP(MONTH(N302)&amp;"-"&amp;YEAR(N302),Sheet3!A:F,6,FALSE)-1)+((NETWORKDAYS(N302,VLOOKUP(MONTH(N302)&amp;"-"&amp;YEAR(N302),Sheet3!A:E,5,FALSE)))/VLOOKUP(MONTH(N302)&amp;"-"&amp;YEAR(N302),Sheet3!A:E,3,FALSE))+(NETWORKDAYS(VLOOKUP(MONTH(O302)&amp;"-"&amp;YEAR(O302),Sheet3!A:D,4,FALSE),O302)/VLOOKUP(MONTH(O302)&amp;"-"&amp;YEAR(O302),Sheet3!A:D,3,FALSE)))*S302)</f>
        <v/>
      </c>
      <c r="S302" s="28" t="str">
        <f>IF(T302="","",IF(P302="",T302/12*I302/40,T302/12*P302/40))</f>
        <v/>
      </c>
      <c r="T302"/>
    </row>
    <row r="303" spans="2:20" ht="15" x14ac:dyDescent="0.25">
      <c r="B303" s="7"/>
      <c r="I303" s="8"/>
      <c r="J303" s="9"/>
      <c r="K303" s="9"/>
      <c r="L303" s="9"/>
      <c r="N303" s="3"/>
      <c r="O303" s="3"/>
      <c r="R303" s="28" t="str">
        <f>IF(T303="","",((VLOOKUP(MONTH(O303)&amp;"-"&amp;YEAR(O303),Sheet3!A:F,6,FALSE)-VLOOKUP(MONTH(N303)&amp;"-"&amp;YEAR(N303),Sheet3!A:F,6,FALSE)-1)+((NETWORKDAYS(N303,VLOOKUP(MONTH(N303)&amp;"-"&amp;YEAR(N303),Sheet3!A:E,5,FALSE)))/VLOOKUP(MONTH(N303)&amp;"-"&amp;YEAR(N303),Sheet3!A:E,3,FALSE))+(NETWORKDAYS(VLOOKUP(MONTH(O303)&amp;"-"&amp;YEAR(O303),Sheet3!A:D,4,FALSE),O303)/VLOOKUP(MONTH(O303)&amp;"-"&amp;YEAR(O303),Sheet3!A:D,3,FALSE)))*S303)</f>
        <v/>
      </c>
      <c r="S303" s="28" t="str">
        <f>IF(T303="","",IF(P303="",T303/12*I303/40,T303/12*P303/40))</f>
        <v/>
      </c>
      <c r="T303"/>
    </row>
    <row r="304" spans="2:20" ht="15" x14ac:dyDescent="0.25">
      <c r="B304" s="7"/>
      <c r="I304" s="8"/>
      <c r="J304" s="9"/>
      <c r="K304" s="9"/>
      <c r="L304" s="9"/>
      <c r="N304" s="3"/>
      <c r="O304" s="3"/>
      <c r="R304" s="28" t="str">
        <f>IF(T304="","",((VLOOKUP(MONTH(O304)&amp;"-"&amp;YEAR(O304),Sheet3!A:F,6,FALSE)-VLOOKUP(MONTH(N304)&amp;"-"&amp;YEAR(N304),Sheet3!A:F,6,FALSE)-1)+((NETWORKDAYS(N304,VLOOKUP(MONTH(N304)&amp;"-"&amp;YEAR(N304),Sheet3!A:E,5,FALSE)))/VLOOKUP(MONTH(N304)&amp;"-"&amp;YEAR(N304),Sheet3!A:E,3,FALSE))+(NETWORKDAYS(VLOOKUP(MONTH(O304)&amp;"-"&amp;YEAR(O304),Sheet3!A:D,4,FALSE),O304)/VLOOKUP(MONTH(O304)&amp;"-"&amp;YEAR(O304),Sheet3!A:D,3,FALSE)))*S304)</f>
        <v/>
      </c>
      <c r="S304" s="28" t="str">
        <f>IF(T304="","",IF(P304="",T304/12*I304/40,T304/12*P304/40))</f>
        <v/>
      </c>
      <c r="T304"/>
    </row>
    <row r="305" spans="2:20" ht="15" x14ac:dyDescent="0.25">
      <c r="B305" s="7"/>
      <c r="I305" s="8"/>
      <c r="J305" s="9"/>
      <c r="K305" s="9"/>
      <c r="L305" s="9"/>
      <c r="N305" s="3"/>
      <c r="O305" s="3"/>
      <c r="R305" s="28" t="str">
        <f>IF(T305="","",((VLOOKUP(MONTH(O305)&amp;"-"&amp;YEAR(O305),Sheet3!A:F,6,FALSE)-VLOOKUP(MONTH(N305)&amp;"-"&amp;YEAR(N305),Sheet3!A:F,6,FALSE)-1)+((NETWORKDAYS(N305,VLOOKUP(MONTH(N305)&amp;"-"&amp;YEAR(N305),Sheet3!A:E,5,FALSE)))/VLOOKUP(MONTH(N305)&amp;"-"&amp;YEAR(N305),Sheet3!A:E,3,FALSE))+(NETWORKDAYS(VLOOKUP(MONTH(O305)&amp;"-"&amp;YEAR(O305),Sheet3!A:D,4,FALSE),O305)/VLOOKUP(MONTH(O305)&amp;"-"&amp;YEAR(O305),Sheet3!A:D,3,FALSE)))*S305)</f>
        <v/>
      </c>
      <c r="S305" s="28" t="str">
        <f>IF(T305="","",IF(P305="",T305/12*I305/40,T305/12*P305/40))</f>
        <v/>
      </c>
      <c r="T305"/>
    </row>
    <row r="306" spans="2:20" ht="15" x14ac:dyDescent="0.25">
      <c r="B306" s="7"/>
      <c r="I306" s="8"/>
      <c r="J306" s="9"/>
      <c r="K306" s="9"/>
      <c r="L306" s="9"/>
      <c r="N306" s="3"/>
      <c r="O306" s="3"/>
      <c r="R306" s="28" t="str">
        <f>IF(T306="","",((VLOOKUP(MONTH(O306)&amp;"-"&amp;YEAR(O306),Sheet3!A:F,6,FALSE)-VLOOKUP(MONTH(N306)&amp;"-"&amp;YEAR(N306),Sheet3!A:F,6,FALSE)-1)+((NETWORKDAYS(N306,VLOOKUP(MONTH(N306)&amp;"-"&amp;YEAR(N306),Sheet3!A:E,5,FALSE)))/VLOOKUP(MONTH(N306)&amp;"-"&amp;YEAR(N306),Sheet3!A:E,3,FALSE))+(NETWORKDAYS(VLOOKUP(MONTH(O306)&amp;"-"&amp;YEAR(O306),Sheet3!A:D,4,FALSE),O306)/VLOOKUP(MONTH(O306)&amp;"-"&amp;YEAR(O306),Sheet3!A:D,3,FALSE)))*S306)</f>
        <v/>
      </c>
      <c r="S306" s="28" t="str">
        <f>IF(T306="","",IF(P306="",T306/12*I306/40,T306/12*P306/40))</f>
        <v/>
      </c>
      <c r="T306"/>
    </row>
    <row r="307" spans="2:20" ht="15" x14ac:dyDescent="0.25">
      <c r="B307" s="7"/>
      <c r="I307" s="8"/>
      <c r="J307" s="9"/>
      <c r="K307" s="9"/>
      <c r="L307" s="9"/>
      <c r="N307" s="3"/>
      <c r="O307" s="3"/>
      <c r="R307" s="28" t="str">
        <f>IF(T307="","",((VLOOKUP(MONTH(O307)&amp;"-"&amp;YEAR(O307),Sheet3!A:F,6,FALSE)-VLOOKUP(MONTH(N307)&amp;"-"&amp;YEAR(N307),Sheet3!A:F,6,FALSE)-1)+((NETWORKDAYS(N307,VLOOKUP(MONTH(N307)&amp;"-"&amp;YEAR(N307),Sheet3!A:E,5,FALSE)))/VLOOKUP(MONTH(N307)&amp;"-"&amp;YEAR(N307),Sheet3!A:E,3,FALSE))+(NETWORKDAYS(VLOOKUP(MONTH(O307)&amp;"-"&amp;YEAR(O307),Sheet3!A:D,4,FALSE),O307)/VLOOKUP(MONTH(O307)&amp;"-"&amp;YEAR(O307),Sheet3!A:D,3,FALSE)))*S307)</f>
        <v/>
      </c>
      <c r="S307" s="28" t="str">
        <f>IF(T307="","",IF(P307="",T307/12*I307/40,T307/12*P307/40))</f>
        <v/>
      </c>
      <c r="T307"/>
    </row>
    <row r="308" spans="2:20" ht="15" x14ac:dyDescent="0.25">
      <c r="B308" s="7"/>
      <c r="I308" s="8"/>
      <c r="J308" s="9"/>
      <c r="K308" s="9"/>
      <c r="L308" s="9"/>
      <c r="N308" s="3"/>
      <c r="O308" s="3"/>
      <c r="R308" s="28" t="str">
        <f>IF(T308="","",((VLOOKUP(MONTH(O308)&amp;"-"&amp;YEAR(O308),Sheet3!A:F,6,FALSE)-VLOOKUP(MONTH(N308)&amp;"-"&amp;YEAR(N308),Sheet3!A:F,6,FALSE)-1)+((NETWORKDAYS(N308,VLOOKUP(MONTH(N308)&amp;"-"&amp;YEAR(N308),Sheet3!A:E,5,FALSE)))/VLOOKUP(MONTH(N308)&amp;"-"&amp;YEAR(N308),Sheet3!A:E,3,FALSE))+(NETWORKDAYS(VLOOKUP(MONTH(O308)&amp;"-"&amp;YEAR(O308),Sheet3!A:D,4,FALSE),O308)/VLOOKUP(MONTH(O308)&amp;"-"&amp;YEAR(O308),Sheet3!A:D,3,FALSE)))*S308)</f>
        <v/>
      </c>
      <c r="S308" s="28" t="str">
        <f>IF(T308="","",IF(P308="",T308/12*I308/40,T308/12*P308/40))</f>
        <v/>
      </c>
      <c r="T308"/>
    </row>
    <row r="309" spans="2:20" ht="15" x14ac:dyDescent="0.25">
      <c r="B309" s="7"/>
      <c r="I309" s="8"/>
      <c r="J309" s="9"/>
      <c r="K309" s="9"/>
      <c r="L309" s="9"/>
      <c r="N309" s="3"/>
      <c r="O309" s="3"/>
      <c r="R309" s="28" t="str">
        <f>IF(T309="","",((VLOOKUP(MONTH(O309)&amp;"-"&amp;YEAR(O309),Sheet3!A:F,6,FALSE)-VLOOKUP(MONTH(N309)&amp;"-"&amp;YEAR(N309),Sheet3!A:F,6,FALSE)-1)+((NETWORKDAYS(N309,VLOOKUP(MONTH(N309)&amp;"-"&amp;YEAR(N309),Sheet3!A:E,5,FALSE)))/VLOOKUP(MONTH(N309)&amp;"-"&amp;YEAR(N309),Sheet3!A:E,3,FALSE))+(NETWORKDAYS(VLOOKUP(MONTH(O309)&amp;"-"&amp;YEAR(O309),Sheet3!A:D,4,FALSE),O309)/VLOOKUP(MONTH(O309)&amp;"-"&amp;YEAR(O309),Sheet3!A:D,3,FALSE)))*S309)</f>
        <v/>
      </c>
      <c r="S309" s="28" t="str">
        <f>IF(T309="","",IF(P309="",T309/12*I309/40,T309/12*P309/40))</f>
        <v/>
      </c>
      <c r="T309"/>
    </row>
    <row r="310" spans="2:20" ht="15" x14ac:dyDescent="0.25">
      <c r="B310" s="7"/>
      <c r="I310" s="8"/>
      <c r="J310" s="9"/>
      <c r="K310" s="9"/>
      <c r="L310" s="9"/>
      <c r="N310" s="3"/>
      <c r="O310" s="3"/>
      <c r="R310" s="28" t="str">
        <f>IF(T310="","",((VLOOKUP(MONTH(O310)&amp;"-"&amp;YEAR(O310),Sheet3!A:F,6,FALSE)-VLOOKUP(MONTH(N310)&amp;"-"&amp;YEAR(N310),Sheet3!A:F,6,FALSE)-1)+((NETWORKDAYS(N310,VLOOKUP(MONTH(N310)&amp;"-"&amp;YEAR(N310),Sheet3!A:E,5,FALSE)))/VLOOKUP(MONTH(N310)&amp;"-"&amp;YEAR(N310),Sheet3!A:E,3,FALSE))+(NETWORKDAYS(VLOOKUP(MONTH(O310)&amp;"-"&amp;YEAR(O310),Sheet3!A:D,4,FALSE),O310)/VLOOKUP(MONTH(O310)&amp;"-"&amp;YEAR(O310),Sheet3!A:D,3,FALSE)))*S310)</f>
        <v/>
      </c>
      <c r="S310" s="28" t="str">
        <f>IF(T310="","",IF(P310="",T310/12*I310/40,T310/12*P310/40))</f>
        <v/>
      </c>
      <c r="T310"/>
    </row>
    <row r="311" spans="2:20" ht="15" x14ac:dyDescent="0.25">
      <c r="B311" s="7"/>
      <c r="I311" s="8"/>
      <c r="J311" s="9"/>
      <c r="K311" s="9"/>
      <c r="L311" s="9"/>
      <c r="N311" s="3"/>
      <c r="O311" s="3"/>
      <c r="R311" s="28" t="str">
        <f>IF(T311="","",((VLOOKUP(MONTH(O311)&amp;"-"&amp;YEAR(O311),Sheet3!A:F,6,FALSE)-VLOOKUP(MONTH(N311)&amp;"-"&amp;YEAR(N311),Sheet3!A:F,6,FALSE)-1)+((NETWORKDAYS(N311,VLOOKUP(MONTH(N311)&amp;"-"&amp;YEAR(N311),Sheet3!A:E,5,FALSE)))/VLOOKUP(MONTH(N311)&amp;"-"&amp;YEAR(N311),Sheet3!A:E,3,FALSE))+(NETWORKDAYS(VLOOKUP(MONTH(O311)&amp;"-"&amp;YEAR(O311),Sheet3!A:D,4,FALSE),O311)/VLOOKUP(MONTH(O311)&amp;"-"&amp;YEAR(O311),Sheet3!A:D,3,FALSE)))*S311)</f>
        <v/>
      </c>
      <c r="S311" s="28" t="str">
        <f>IF(T311="","",IF(P311="",T311/12*I311/40,T311/12*P311/40))</f>
        <v/>
      </c>
      <c r="T311"/>
    </row>
    <row r="312" spans="2:20" ht="15" x14ac:dyDescent="0.25">
      <c r="B312" s="7"/>
      <c r="I312" s="8"/>
      <c r="J312" s="9"/>
      <c r="K312" s="9"/>
      <c r="L312" s="9"/>
      <c r="N312" s="3"/>
      <c r="O312" s="3"/>
      <c r="R312" s="28" t="str">
        <f>IF(T312="","",((VLOOKUP(MONTH(O312)&amp;"-"&amp;YEAR(O312),Sheet3!A:F,6,FALSE)-VLOOKUP(MONTH(N312)&amp;"-"&amp;YEAR(N312),Sheet3!A:F,6,FALSE)-1)+((NETWORKDAYS(N312,VLOOKUP(MONTH(N312)&amp;"-"&amp;YEAR(N312),Sheet3!A:E,5,FALSE)))/VLOOKUP(MONTH(N312)&amp;"-"&amp;YEAR(N312),Sheet3!A:E,3,FALSE))+(NETWORKDAYS(VLOOKUP(MONTH(O312)&amp;"-"&amp;YEAR(O312),Sheet3!A:D,4,FALSE),O312)/VLOOKUP(MONTH(O312)&amp;"-"&amp;YEAR(O312),Sheet3!A:D,3,FALSE)))*S312)</f>
        <v/>
      </c>
      <c r="S312" s="28" t="str">
        <f>IF(T312="","",IF(P312="",T312/12*I312/40,T312/12*P312/40))</f>
        <v/>
      </c>
      <c r="T312"/>
    </row>
    <row r="313" spans="2:20" ht="15" x14ac:dyDescent="0.25">
      <c r="B313" s="7"/>
      <c r="I313" s="8"/>
      <c r="J313" s="9"/>
      <c r="K313" s="9"/>
      <c r="L313" s="9"/>
      <c r="N313" s="3"/>
      <c r="O313" s="3"/>
      <c r="R313" s="28" t="str">
        <f>IF(T313="","",((VLOOKUP(MONTH(O313)&amp;"-"&amp;YEAR(O313),Sheet3!A:F,6,FALSE)-VLOOKUP(MONTH(N313)&amp;"-"&amp;YEAR(N313),Sheet3!A:F,6,FALSE)-1)+((NETWORKDAYS(N313,VLOOKUP(MONTH(N313)&amp;"-"&amp;YEAR(N313),Sheet3!A:E,5,FALSE)))/VLOOKUP(MONTH(N313)&amp;"-"&amp;YEAR(N313),Sheet3!A:E,3,FALSE))+(NETWORKDAYS(VLOOKUP(MONTH(O313)&amp;"-"&amp;YEAR(O313),Sheet3!A:D,4,FALSE),O313)/VLOOKUP(MONTH(O313)&amp;"-"&amp;YEAR(O313),Sheet3!A:D,3,FALSE)))*S313)</f>
        <v/>
      </c>
      <c r="S313" s="28" t="str">
        <f>IF(T313="","",IF(P313="",T313/12*I313/40,T313/12*P313/40))</f>
        <v/>
      </c>
      <c r="T313"/>
    </row>
    <row r="314" spans="2:20" ht="15" x14ac:dyDescent="0.25">
      <c r="B314" s="7"/>
      <c r="I314" s="8"/>
      <c r="J314" s="9"/>
      <c r="K314" s="9"/>
      <c r="L314" s="9"/>
      <c r="N314" s="3"/>
      <c r="O314" s="3"/>
      <c r="R314" s="28" t="str">
        <f>IF(T314="","",((VLOOKUP(MONTH(O314)&amp;"-"&amp;YEAR(O314),Sheet3!A:F,6,FALSE)-VLOOKUP(MONTH(N314)&amp;"-"&amp;YEAR(N314),Sheet3!A:F,6,FALSE)-1)+((NETWORKDAYS(N314,VLOOKUP(MONTH(N314)&amp;"-"&amp;YEAR(N314),Sheet3!A:E,5,FALSE)))/VLOOKUP(MONTH(N314)&amp;"-"&amp;YEAR(N314),Sheet3!A:E,3,FALSE))+(NETWORKDAYS(VLOOKUP(MONTH(O314)&amp;"-"&amp;YEAR(O314),Sheet3!A:D,4,FALSE),O314)/VLOOKUP(MONTH(O314)&amp;"-"&amp;YEAR(O314),Sheet3!A:D,3,FALSE)))*S314)</f>
        <v/>
      </c>
      <c r="S314" s="28" t="str">
        <f>IF(T314="","",IF(P314="",T314/12*I314/40,T314/12*P314/40))</f>
        <v/>
      </c>
      <c r="T314"/>
    </row>
    <row r="315" spans="2:20" ht="15" x14ac:dyDescent="0.25">
      <c r="B315" s="7"/>
      <c r="I315" s="8"/>
      <c r="J315" s="9"/>
      <c r="K315" s="9"/>
      <c r="L315" s="9"/>
      <c r="N315" s="3"/>
      <c r="O315" s="3"/>
      <c r="R315" s="28" t="str">
        <f>IF(T315="","",((VLOOKUP(MONTH(O315)&amp;"-"&amp;YEAR(O315),Sheet3!A:F,6,FALSE)-VLOOKUP(MONTH(N315)&amp;"-"&amp;YEAR(N315),Sheet3!A:F,6,FALSE)-1)+((NETWORKDAYS(N315,VLOOKUP(MONTH(N315)&amp;"-"&amp;YEAR(N315),Sheet3!A:E,5,FALSE)))/VLOOKUP(MONTH(N315)&amp;"-"&amp;YEAR(N315),Sheet3!A:E,3,FALSE))+(NETWORKDAYS(VLOOKUP(MONTH(O315)&amp;"-"&amp;YEAR(O315),Sheet3!A:D,4,FALSE),O315)/VLOOKUP(MONTH(O315)&amp;"-"&amp;YEAR(O315),Sheet3!A:D,3,FALSE)))*S315)</f>
        <v/>
      </c>
      <c r="S315" s="28" t="str">
        <f>IF(T315="","",IF(P315="",T315/12*I315/40,T315/12*P315/40))</f>
        <v/>
      </c>
      <c r="T315"/>
    </row>
    <row r="316" spans="2:20" ht="15" x14ac:dyDescent="0.25">
      <c r="B316" s="7"/>
      <c r="I316" s="8"/>
      <c r="J316" s="9"/>
      <c r="K316" s="9"/>
      <c r="L316" s="9"/>
      <c r="N316" s="3"/>
      <c r="O316" s="3"/>
      <c r="R316" s="28" t="str">
        <f>IF(T316="","",((VLOOKUP(MONTH(O316)&amp;"-"&amp;YEAR(O316),Sheet3!A:F,6,FALSE)-VLOOKUP(MONTH(N316)&amp;"-"&amp;YEAR(N316),Sheet3!A:F,6,FALSE)-1)+((NETWORKDAYS(N316,VLOOKUP(MONTH(N316)&amp;"-"&amp;YEAR(N316),Sheet3!A:E,5,FALSE)))/VLOOKUP(MONTH(N316)&amp;"-"&amp;YEAR(N316),Sheet3!A:E,3,FALSE))+(NETWORKDAYS(VLOOKUP(MONTH(O316)&amp;"-"&amp;YEAR(O316),Sheet3!A:D,4,FALSE),O316)/VLOOKUP(MONTH(O316)&amp;"-"&amp;YEAR(O316),Sheet3!A:D,3,FALSE)))*S316)</f>
        <v/>
      </c>
      <c r="S316" s="28" t="str">
        <f>IF(T316="","",IF(P316="",T316/12*I316/40,T316/12*P316/40))</f>
        <v/>
      </c>
      <c r="T316"/>
    </row>
    <row r="317" spans="2:20" ht="15" x14ac:dyDescent="0.25">
      <c r="B317" s="7"/>
      <c r="I317" s="8"/>
      <c r="J317" s="9"/>
      <c r="K317" s="9"/>
      <c r="L317" s="9"/>
      <c r="N317" s="3"/>
      <c r="O317" s="3"/>
      <c r="R317" s="28" t="str">
        <f>IF(T317="","",((VLOOKUP(MONTH(O317)&amp;"-"&amp;YEAR(O317),Sheet3!A:F,6,FALSE)-VLOOKUP(MONTH(N317)&amp;"-"&amp;YEAR(N317),Sheet3!A:F,6,FALSE)-1)+((NETWORKDAYS(N317,VLOOKUP(MONTH(N317)&amp;"-"&amp;YEAR(N317),Sheet3!A:E,5,FALSE)))/VLOOKUP(MONTH(N317)&amp;"-"&amp;YEAR(N317),Sheet3!A:E,3,FALSE))+(NETWORKDAYS(VLOOKUP(MONTH(O317)&amp;"-"&amp;YEAR(O317),Sheet3!A:D,4,FALSE),O317)/VLOOKUP(MONTH(O317)&amp;"-"&amp;YEAR(O317),Sheet3!A:D,3,FALSE)))*S317)</f>
        <v/>
      </c>
      <c r="S317" s="28" t="str">
        <f>IF(T317="","",IF(P317="",T317/12*I317/40,T317/12*P317/40))</f>
        <v/>
      </c>
      <c r="T317"/>
    </row>
    <row r="318" spans="2:20" ht="15" x14ac:dyDescent="0.25">
      <c r="B318" s="7"/>
      <c r="I318" s="8"/>
      <c r="J318" s="9"/>
      <c r="K318" s="9"/>
      <c r="L318" s="9"/>
      <c r="N318" s="3"/>
      <c r="O318" s="3"/>
      <c r="R318" s="28" t="str">
        <f>IF(T318="","",((VLOOKUP(MONTH(O318)&amp;"-"&amp;YEAR(O318),Sheet3!A:F,6,FALSE)-VLOOKUP(MONTH(N318)&amp;"-"&amp;YEAR(N318),Sheet3!A:F,6,FALSE)-1)+((NETWORKDAYS(N318,VLOOKUP(MONTH(N318)&amp;"-"&amp;YEAR(N318),Sheet3!A:E,5,FALSE)))/VLOOKUP(MONTH(N318)&amp;"-"&amp;YEAR(N318),Sheet3!A:E,3,FALSE))+(NETWORKDAYS(VLOOKUP(MONTH(O318)&amp;"-"&amp;YEAR(O318),Sheet3!A:D,4,FALSE),O318)/VLOOKUP(MONTH(O318)&amp;"-"&amp;YEAR(O318),Sheet3!A:D,3,FALSE)))*S318)</f>
        <v/>
      </c>
      <c r="S318" s="28" t="str">
        <f>IF(T318="","",IF(P318="",T318/12*I318/40,T318/12*P318/40))</f>
        <v/>
      </c>
      <c r="T318"/>
    </row>
    <row r="319" spans="2:20" ht="15" x14ac:dyDescent="0.25">
      <c r="B319" s="7"/>
      <c r="I319" s="8"/>
      <c r="J319" s="9"/>
      <c r="K319" s="9"/>
      <c r="L319" s="9"/>
      <c r="N319" s="3"/>
      <c r="O319" s="3"/>
      <c r="R319" s="28" t="str">
        <f>IF(T319="","",((VLOOKUP(MONTH(O319)&amp;"-"&amp;YEAR(O319),Sheet3!A:F,6,FALSE)-VLOOKUP(MONTH(N319)&amp;"-"&amp;YEAR(N319),Sheet3!A:F,6,FALSE)-1)+((NETWORKDAYS(N319,VLOOKUP(MONTH(N319)&amp;"-"&amp;YEAR(N319),Sheet3!A:E,5,FALSE)))/VLOOKUP(MONTH(N319)&amp;"-"&amp;YEAR(N319),Sheet3!A:E,3,FALSE))+(NETWORKDAYS(VLOOKUP(MONTH(O319)&amp;"-"&amp;YEAR(O319),Sheet3!A:D,4,FALSE),O319)/VLOOKUP(MONTH(O319)&amp;"-"&amp;YEAR(O319),Sheet3!A:D,3,FALSE)))*S319)</f>
        <v/>
      </c>
      <c r="S319" s="28" t="str">
        <f>IF(T319="","",IF(P319="",T319/12*I319/40,T319/12*P319/40))</f>
        <v/>
      </c>
      <c r="T319"/>
    </row>
    <row r="320" spans="2:20" ht="15" x14ac:dyDescent="0.25">
      <c r="B320" s="7"/>
      <c r="I320" s="8"/>
      <c r="J320" s="9"/>
      <c r="K320" s="9"/>
      <c r="L320" s="9"/>
      <c r="N320" s="3"/>
      <c r="O320" s="3"/>
      <c r="R320" s="28" t="str">
        <f>IF(T320="","",((VLOOKUP(MONTH(O320)&amp;"-"&amp;YEAR(O320),Sheet3!A:F,6,FALSE)-VLOOKUP(MONTH(N320)&amp;"-"&amp;YEAR(N320),Sheet3!A:F,6,FALSE)-1)+((NETWORKDAYS(N320,VLOOKUP(MONTH(N320)&amp;"-"&amp;YEAR(N320),Sheet3!A:E,5,FALSE)))/VLOOKUP(MONTH(N320)&amp;"-"&amp;YEAR(N320),Sheet3!A:E,3,FALSE))+(NETWORKDAYS(VLOOKUP(MONTH(O320)&amp;"-"&amp;YEAR(O320),Sheet3!A:D,4,FALSE),O320)/VLOOKUP(MONTH(O320)&amp;"-"&amp;YEAR(O320),Sheet3!A:D,3,FALSE)))*S320)</f>
        <v/>
      </c>
      <c r="S320" s="28" t="str">
        <f>IF(T320="","",IF(P320="",T320/12*I320/40,T320/12*P320/40))</f>
        <v/>
      </c>
      <c r="T320"/>
    </row>
    <row r="321" spans="2:20" ht="15" x14ac:dyDescent="0.25">
      <c r="B321" s="7"/>
      <c r="I321" s="8"/>
      <c r="J321" s="9"/>
      <c r="K321" s="9"/>
      <c r="L321" s="9"/>
      <c r="N321" s="3"/>
      <c r="O321" s="3"/>
      <c r="R321" s="28" t="str">
        <f>IF(T321="","",((VLOOKUP(MONTH(O321)&amp;"-"&amp;YEAR(O321),Sheet3!A:F,6,FALSE)-VLOOKUP(MONTH(N321)&amp;"-"&amp;YEAR(N321),Sheet3!A:F,6,FALSE)-1)+((NETWORKDAYS(N321,VLOOKUP(MONTH(N321)&amp;"-"&amp;YEAR(N321),Sheet3!A:E,5,FALSE)))/VLOOKUP(MONTH(N321)&amp;"-"&amp;YEAR(N321),Sheet3!A:E,3,FALSE))+(NETWORKDAYS(VLOOKUP(MONTH(O321)&amp;"-"&amp;YEAR(O321),Sheet3!A:D,4,FALSE),O321)/VLOOKUP(MONTH(O321)&amp;"-"&amp;YEAR(O321),Sheet3!A:D,3,FALSE)))*S321)</f>
        <v/>
      </c>
      <c r="S321" s="28" t="str">
        <f>IF(T321="","",IF(P321="",T321/12*I321/40,T321/12*P321/40))</f>
        <v/>
      </c>
      <c r="T321"/>
    </row>
    <row r="322" spans="2:20" ht="15" x14ac:dyDescent="0.25">
      <c r="B322" s="7"/>
      <c r="I322" s="8"/>
      <c r="J322" s="9"/>
      <c r="K322" s="9"/>
      <c r="L322" s="9"/>
      <c r="N322" s="3"/>
      <c r="O322" s="3"/>
      <c r="R322" s="28" t="str">
        <f>IF(T322="","",((VLOOKUP(MONTH(O322)&amp;"-"&amp;YEAR(O322),Sheet3!A:F,6,FALSE)-VLOOKUP(MONTH(N322)&amp;"-"&amp;YEAR(N322),Sheet3!A:F,6,FALSE)-1)+((NETWORKDAYS(N322,VLOOKUP(MONTH(N322)&amp;"-"&amp;YEAR(N322),Sheet3!A:E,5,FALSE)))/VLOOKUP(MONTH(N322)&amp;"-"&amp;YEAR(N322),Sheet3!A:E,3,FALSE))+(NETWORKDAYS(VLOOKUP(MONTH(O322)&amp;"-"&amp;YEAR(O322),Sheet3!A:D,4,FALSE),O322)/VLOOKUP(MONTH(O322)&amp;"-"&amp;YEAR(O322),Sheet3!A:D,3,FALSE)))*S322)</f>
        <v/>
      </c>
      <c r="S322" s="28" t="str">
        <f>IF(T322="","",IF(P322="",T322/12*I322/40,T322/12*P322/40))</f>
        <v/>
      </c>
      <c r="T322"/>
    </row>
    <row r="323" spans="2:20" ht="15" x14ac:dyDescent="0.25">
      <c r="B323" s="7"/>
      <c r="I323" s="8"/>
      <c r="J323" s="9"/>
      <c r="K323" s="9"/>
      <c r="L323" s="9"/>
      <c r="N323" s="3"/>
      <c r="O323" s="3"/>
      <c r="R323" s="28" t="str">
        <f>IF(T323="","",((VLOOKUP(MONTH(O323)&amp;"-"&amp;YEAR(O323),Sheet3!A:F,6,FALSE)-VLOOKUP(MONTH(N323)&amp;"-"&amp;YEAR(N323),Sheet3!A:F,6,FALSE)-1)+((NETWORKDAYS(N323,VLOOKUP(MONTH(N323)&amp;"-"&amp;YEAR(N323),Sheet3!A:E,5,FALSE)))/VLOOKUP(MONTH(N323)&amp;"-"&amp;YEAR(N323),Sheet3!A:E,3,FALSE))+(NETWORKDAYS(VLOOKUP(MONTH(O323)&amp;"-"&amp;YEAR(O323),Sheet3!A:D,4,FALSE),O323)/VLOOKUP(MONTH(O323)&amp;"-"&amp;YEAR(O323),Sheet3!A:D,3,FALSE)))*S323)</f>
        <v/>
      </c>
      <c r="S323" s="28" t="str">
        <f>IF(T323="","",IF(P323="",T323/12*I323/40,T323/12*P323/40))</f>
        <v/>
      </c>
      <c r="T323"/>
    </row>
    <row r="324" spans="2:20" ht="15" x14ac:dyDescent="0.25">
      <c r="B324" s="7"/>
      <c r="I324" s="8"/>
      <c r="J324" s="9"/>
      <c r="K324" s="9"/>
      <c r="L324" s="9"/>
      <c r="N324" s="3"/>
      <c r="O324" s="3"/>
      <c r="R324" s="28" t="str">
        <f>IF(T324="","",((VLOOKUP(MONTH(O324)&amp;"-"&amp;YEAR(O324),Sheet3!A:F,6,FALSE)-VLOOKUP(MONTH(N324)&amp;"-"&amp;YEAR(N324),Sheet3!A:F,6,FALSE)-1)+((NETWORKDAYS(N324,VLOOKUP(MONTH(N324)&amp;"-"&amp;YEAR(N324),Sheet3!A:E,5,FALSE)))/VLOOKUP(MONTH(N324)&amp;"-"&amp;YEAR(N324),Sheet3!A:E,3,FALSE))+(NETWORKDAYS(VLOOKUP(MONTH(O324)&amp;"-"&amp;YEAR(O324),Sheet3!A:D,4,FALSE),O324)/VLOOKUP(MONTH(O324)&amp;"-"&amp;YEAR(O324),Sheet3!A:D,3,FALSE)))*S324)</f>
        <v/>
      </c>
      <c r="S324" s="28" t="str">
        <f>IF(T324="","",IF(P324="",T324/12*I324/40,T324/12*P324/40))</f>
        <v/>
      </c>
      <c r="T324"/>
    </row>
    <row r="325" spans="2:20" ht="15" x14ac:dyDescent="0.25">
      <c r="B325" s="7"/>
      <c r="I325" s="8"/>
      <c r="J325" s="9"/>
      <c r="K325" s="9"/>
      <c r="L325" s="9"/>
      <c r="N325" s="3"/>
      <c r="O325" s="3"/>
      <c r="R325" s="28" t="str">
        <f>IF(T325="","",((VLOOKUP(MONTH(O325)&amp;"-"&amp;YEAR(O325),Sheet3!A:F,6,FALSE)-VLOOKUP(MONTH(N325)&amp;"-"&amp;YEAR(N325),Sheet3!A:F,6,FALSE)-1)+((NETWORKDAYS(N325,VLOOKUP(MONTH(N325)&amp;"-"&amp;YEAR(N325),Sheet3!A:E,5,FALSE)))/VLOOKUP(MONTH(N325)&amp;"-"&amp;YEAR(N325),Sheet3!A:E,3,FALSE))+(NETWORKDAYS(VLOOKUP(MONTH(O325)&amp;"-"&amp;YEAR(O325),Sheet3!A:D,4,FALSE),O325)/VLOOKUP(MONTH(O325)&amp;"-"&amp;YEAR(O325),Sheet3!A:D,3,FALSE)))*S325)</f>
        <v/>
      </c>
      <c r="S325" s="28" t="str">
        <f>IF(T325="","",IF(P325="",T325/12*I325/40,T325/12*P325/40))</f>
        <v/>
      </c>
      <c r="T325"/>
    </row>
    <row r="326" spans="2:20" ht="15" x14ac:dyDescent="0.25">
      <c r="B326" s="7"/>
      <c r="I326" s="8"/>
      <c r="J326" s="9"/>
      <c r="K326" s="9"/>
      <c r="L326" s="9"/>
      <c r="N326" s="3"/>
      <c r="O326" s="3"/>
      <c r="R326" s="28" t="str">
        <f>IF(T326="","",((VLOOKUP(MONTH(O326)&amp;"-"&amp;YEAR(O326),Sheet3!A:F,6,FALSE)-VLOOKUP(MONTH(N326)&amp;"-"&amp;YEAR(N326),Sheet3!A:F,6,FALSE)-1)+((NETWORKDAYS(N326,VLOOKUP(MONTH(N326)&amp;"-"&amp;YEAR(N326),Sheet3!A:E,5,FALSE)))/VLOOKUP(MONTH(N326)&amp;"-"&amp;YEAR(N326),Sheet3!A:E,3,FALSE))+(NETWORKDAYS(VLOOKUP(MONTH(O326)&amp;"-"&amp;YEAR(O326),Sheet3!A:D,4,FALSE),O326)/VLOOKUP(MONTH(O326)&amp;"-"&amp;YEAR(O326),Sheet3!A:D,3,FALSE)))*S326)</f>
        <v/>
      </c>
      <c r="S326" s="28" t="str">
        <f>IF(T326="","",IF(P326="",T326/12*I326/40,T326/12*P326/40))</f>
        <v/>
      </c>
      <c r="T326"/>
    </row>
    <row r="327" spans="2:20" ht="15" x14ac:dyDescent="0.25">
      <c r="B327" s="7"/>
      <c r="I327" s="8"/>
      <c r="J327" s="9"/>
      <c r="K327" s="9"/>
      <c r="L327" s="9"/>
      <c r="N327" s="3"/>
      <c r="O327" s="3"/>
      <c r="R327" s="28" t="str">
        <f>IF(T327="","",((VLOOKUP(MONTH(O327)&amp;"-"&amp;YEAR(O327),Sheet3!A:F,6,FALSE)-VLOOKUP(MONTH(N327)&amp;"-"&amp;YEAR(N327),Sheet3!A:F,6,FALSE)-1)+((NETWORKDAYS(N327,VLOOKUP(MONTH(N327)&amp;"-"&amp;YEAR(N327),Sheet3!A:E,5,FALSE)))/VLOOKUP(MONTH(N327)&amp;"-"&amp;YEAR(N327),Sheet3!A:E,3,FALSE))+(NETWORKDAYS(VLOOKUP(MONTH(O327)&amp;"-"&amp;YEAR(O327),Sheet3!A:D,4,FALSE),O327)/VLOOKUP(MONTH(O327)&amp;"-"&amp;YEAR(O327),Sheet3!A:D,3,FALSE)))*S327)</f>
        <v/>
      </c>
      <c r="S327" s="28" t="str">
        <f>IF(T327="","",IF(P327="",T327/12*I327/40,T327/12*P327/40))</f>
        <v/>
      </c>
      <c r="T327"/>
    </row>
    <row r="328" spans="2:20" ht="15" x14ac:dyDescent="0.25">
      <c r="B328" s="7"/>
      <c r="I328" s="8"/>
      <c r="J328" s="9"/>
      <c r="K328" s="9"/>
      <c r="L328" s="9"/>
      <c r="N328" s="3"/>
      <c r="O328" s="3"/>
      <c r="R328" s="28" t="str">
        <f>IF(T328="","",((VLOOKUP(MONTH(O328)&amp;"-"&amp;YEAR(O328),Sheet3!A:F,6,FALSE)-VLOOKUP(MONTH(N328)&amp;"-"&amp;YEAR(N328),Sheet3!A:F,6,FALSE)-1)+((NETWORKDAYS(N328,VLOOKUP(MONTH(N328)&amp;"-"&amp;YEAR(N328),Sheet3!A:E,5,FALSE)))/VLOOKUP(MONTH(N328)&amp;"-"&amp;YEAR(N328),Sheet3!A:E,3,FALSE))+(NETWORKDAYS(VLOOKUP(MONTH(O328)&amp;"-"&amp;YEAR(O328),Sheet3!A:D,4,FALSE),O328)/VLOOKUP(MONTH(O328)&amp;"-"&amp;YEAR(O328),Sheet3!A:D,3,FALSE)))*S328)</f>
        <v/>
      </c>
      <c r="S328" s="28" t="str">
        <f>IF(T328="","",IF(P328="",T328/12*I328/40,T328/12*P328/40))</f>
        <v/>
      </c>
      <c r="T328"/>
    </row>
    <row r="329" spans="2:20" ht="15" x14ac:dyDescent="0.25">
      <c r="B329" s="7"/>
      <c r="I329" s="8"/>
      <c r="J329" s="9"/>
      <c r="K329" s="9"/>
      <c r="L329" s="9"/>
      <c r="N329" s="3"/>
      <c r="O329" s="3"/>
      <c r="R329" s="28" t="str">
        <f>IF(T329="","",((VLOOKUP(MONTH(O329)&amp;"-"&amp;YEAR(O329),Sheet3!A:F,6,FALSE)-VLOOKUP(MONTH(N329)&amp;"-"&amp;YEAR(N329),Sheet3!A:F,6,FALSE)-1)+((NETWORKDAYS(N329,VLOOKUP(MONTH(N329)&amp;"-"&amp;YEAR(N329),Sheet3!A:E,5,FALSE)))/VLOOKUP(MONTH(N329)&amp;"-"&amp;YEAR(N329),Sheet3!A:E,3,FALSE))+(NETWORKDAYS(VLOOKUP(MONTH(O329)&amp;"-"&amp;YEAR(O329),Sheet3!A:D,4,FALSE),O329)/VLOOKUP(MONTH(O329)&amp;"-"&amp;YEAR(O329),Sheet3!A:D,3,FALSE)))*S329)</f>
        <v/>
      </c>
      <c r="S329" s="28" t="str">
        <f>IF(T329="","",IF(P329="",T329/12*I329/40,T329/12*P329/40))</f>
        <v/>
      </c>
      <c r="T329"/>
    </row>
    <row r="330" spans="2:20" ht="15" x14ac:dyDescent="0.25">
      <c r="B330" s="7"/>
      <c r="I330" s="8"/>
      <c r="J330" s="9"/>
      <c r="K330" s="9"/>
      <c r="L330" s="9"/>
      <c r="N330" s="3"/>
      <c r="O330" s="3"/>
      <c r="R330" s="28" t="str">
        <f>IF(T330="","",((VLOOKUP(MONTH(O330)&amp;"-"&amp;YEAR(O330),Sheet3!A:F,6,FALSE)-VLOOKUP(MONTH(N330)&amp;"-"&amp;YEAR(N330),Sheet3!A:F,6,FALSE)-1)+((NETWORKDAYS(N330,VLOOKUP(MONTH(N330)&amp;"-"&amp;YEAR(N330),Sheet3!A:E,5,FALSE)))/VLOOKUP(MONTH(N330)&amp;"-"&amp;YEAR(N330),Sheet3!A:E,3,FALSE))+(NETWORKDAYS(VLOOKUP(MONTH(O330)&amp;"-"&amp;YEAR(O330),Sheet3!A:D,4,FALSE),O330)/VLOOKUP(MONTH(O330)&amp;"-"&amp;YEAR(O330),Sheet3!A:D,3,FALSE)))*S330)</f>
        <v/>
      </c>
      <c r="S330" s="28" t="str">
        <f>IF(T330="","",IF(P330="",T330/12*I330/40,T330/12*P330/40))</f>
        <v/>
      </c>
      <c r="T330"/>
    </row>
    <row r="331" spans="2:20" ht="15" x14ac:dyDescent="0.25">
      <c r="B331" s="7"/>
      <c r="I331" s="8"/>
      <c r="J331" s="9"/>
      <c r="K331" s="9"/>
      <c r="L331" s="9"/>
      <c r="N331" s="3"/>
      <c r="O331" s="3"/>
      <c r="R331" s="28" t="str">
        <f>IF(T331="","",((VLOOKUP(MONTH(O331)&amp;"-"&amp;YEAR(O331),Sheet3!A:F,6,FALSE)-VLOOKUP(MONTH(N331)&amp;"-"&amp;YEAR(N331),Sheet3!A:F,6,FALSE)-1)+((NETWORKDAYS(N331,VLOOKUP(MONTH(N331)&amp;"-"&amp;YEAR(N331),Sheet3!A:E,5,FALSE)))/VLOOKUP(MONTH(N331)&amp;"-"&amp;YEAR(N331),Sheet3!A:E,3,FALSE))+(NETWORKDAYS(VLOOKUP(MONTH(O331)&amp;"-"&amp;YEAR(O331),Sheet3!A:D,4,FALSE),O331)/VLOOKUP(MONTH(O331)&amp;"-"&amp;YEAR(O331),Sheet3!A:D,3,FALSE)))*S331)</f>
        <v/>
      </c>
      <c r="S331" s="28" t="str">
        <f>IF(T331="","",IF(P331="",T331/12*I331/40,T331/12*P331/40))</f>
        <v/>
      </c>
      <c r="T331"/>
    </row>
    <row r="332" spans="2:20" ht="15" x14ac:dyDescent="0.25">
      <c r="B332" s="7"/>
      <c r="I332" s="8"/>
      <c r="J332" s="9"/>
      <c r="K332" s="9"/>
      <c r="L332" s="9"/>
      <c r="N332" s="3"/>
      <c r="O332" s="3"/>
      <c r="R332" s="28" t="str">
        <f>IF(T332="","",((VLOOKUP(MONTH(O332)&amp;"-"&amp;YEAR(O332),Sheet3!A:F,6,FALSE)-VLOOKUP(MONTH(N332)&amp;"-"&amp;YEAR(N332),Sheet3!A:F,6,FALSE)-1)+((NETWORKDAYS(N332,VLOOKUP(MONTH(N332)&amp;"-"&amp;YEAR(N332),Sheet3!A:E,5,FALSE)))/VLOOKUP(MONTH(N332)&amp;"-"&amp;YEAR(N332),Sheet3!A:E,3,FALSE))+(NETWORKDAYS(VLOOKUP(MONTH(O332)&amp;"-"&amp;YEAR(O332),Sheet3!A:D,4,FALSE),O332)/VLOOKUP(MONTH(O332)&amp;"-"&amp;YEAR(O332),Sheet3!A:D,3,FALSE)))*S332)</f>
        <v/>
      </c>
      <c r="S332" s="28" t="str">
        <f>IF(T332="","",IF(P332="",T332/12*I332/40,T332/12*P332/40))</f>
        <v/>
      </c>
      <c r="T332"/>
    </row>
    <row r="333" spans="2:20" ht="15" x14ac:dyDescent="0.25">
      <c r="B333" s="7"/>
      <c r="I333" s="8"/>
      <c r="J333" s="9"/>
      <c r="K333" s="9"/>
      <c r="L333" s="9"/>
      <c r="N333" s="3"/>
      <c r="O333" s="3"/>
      <c r="R333" s="28" t="str">
        <f>IF(T333="","",((VLOOKUP(MONTH(O333)&amp;"-"&amp;YEAR(O333),Sheet3!A:F,6,FALSE)-VLOOKUP(MONTH(N333)&amp;"-"&amp;YEAR(N333),Sheet3!A:F,6,FALSE)-1)+((NETWORKDAYS(N333,VLOOKUP(MONTH(N333)&amp;"-"&amp;YEAR(N333),Sheet3!A:E,5,FALSE)))/VLOOKUP(MONTH(N333)&amp;"-"&amp;YEAR(N333),Sheet3!A:E,3,FALSE))+(NETWORKDAYS(VLOOKUP(MONTH(O333)&amp;"-"&amp;YEAR(O333),Sheet3!A:D,4,FALSE),O333)/VLOOKUP(MONTH(O333)&amp;"-"&amp;YEAR(O333),Sheet3!A:D,3,FALSE)))*S333)</f>
        <v/>
      </c>
      <c r="S333" s="28" t="str">
        <f>IF(T333="","",IF(P333="",T333/12*I333/40,T333/12*P333/40))</f>
        <v/>
      </c>
      <c r="T333"/>
    </row>
    <row r="334" spans="2:20" ht="15" x14ac:dyDescent="0.25">
      <c r="B334" s="7"/>
      <c r="I334" s="8"/>
      <c r="J334" s="9"/>
      <c r="K334" s="9"/>
      <c r="L334" s="9"/>
      <c r="N334" s="3"/>
      <c r="O334" s="3"/>
      <c r="R334" s="28" t="str">
        <f>IF(T334="","",((VLOOKUP(MONTH(O334)&amp;"-"&amp;YEAR(O334),Sheet3!A:F,6,FALSE)-VLOOKUP(MONTH(N334)&amp;"-"&amp;YEAR(N334),Sheet3!A:F,6,FALSE)-1)+((NETWORKDAYS(N334,VLOOKUP(MONTH(N334)&amp;"-"&amp;YEAR(N334),Sheet3!A:E,5,FALSE)))/VLOOKUP(MONTH(N334)&amp;"-"&amp;YEAR(N334),Sheet3!A:E,3,FALSE))+(NETWORKDAYS(VLOOKUP(MONTH(O334)&amp;"-"&amp;YEAR(O334),Sheet3!A:D,4,FALSE),O334)/VLOOKUP(MONTH(O334)&amp;"-"&amp;YEAR(O334),Sheet3!A:D,3,FALSE)))*S334)</f>
        <v/>
      </c>
      <c r="S334" s="28" t="str">
        <f>IF(T334="","",IF(P334="",T334/12*I334/40,T334/12*P334/40))</f>
        <v/>
      </c>
      <c r="T334"/>
    </row>
    <row r="335" spans="2:20" ht="15" x14ac:dyDescent="0.25">
      <c r="B335" s="7"/>
      <c r="I335" s="8"/>
      <c r="J335" s="9"/>
      <c r="K335" s="9"/>
      <c r="L335" s="9"/>
      <c r="N335" s="3"/>
      <c r="O335" s="3"/>
      <c r="R335" s="28" t="str">
        <f>IF(T335="","",((VLOOKUP(MONTH(O335)&amp;"-"&amp;YEAR(O335),Sheet3!A:F,6,FALSE)-VLOOKUP(MONTH(N335)&amp;"-"&amp;YEAR(N335),Sheet3!A:F,6,FALSE)-1)+((NETWORKDAYS(N335,VLOOKUP(MONTH(N335)&amp;"-"&amp;YEAR(N335),Sheet3!A:E,5,FALSE)))/VLOOKUP(MONTH(N335)&amp;"-"&amp;YEAR(N335),Sheet3!A:E,3,FALSE))+(NETWORKDAYS(VLOOKUP(MONTH(O335)&amp;"-"&amp;YEAR(O335),Sheet3!A:D,4,FALSE),O335)/VLOOKUP(MONTH(O335)&amp;"-"&amp;YEAR(O335),Sheet3!A:D,3,FALSE)))*S335)</f>
        <v/>
      </c>
      <c r="S335" s="28" t="str">
        <f>IF(T335="","",IF(P335="",T335/12*I335/40,T335/12*P335/40))</f>
        <v/>
      </c>
      <c r="T335"/>
    </row>
    <row r="336" spans="2:20" ht="15" x14ac:dyDescent="0.25">
      <c r="B336" s="7"/>
      <c r="I336" s="8"/>
      <c r="J336" s="9"/>
      <c r="K336" s="9"/>
      <c r="L336" s="9"/>
      <c r="N336" s="3"/>
      <c r="O336" s="3"/>
      <c r="R336" s="28" t="str">
        <f>IF(T336="","",((VLOOKUP(MONTH(O336)&amp;"-"&amp;YEAR(O336),Sheet3!A:F,6,FALSE)-VLOOKUP(MONTH(N336)&amp;"-"&amp;YEAR(N336),Sheet3!A:F,6,FALSE)-1)+((NETWORKDAYS(N336,VLOOKUP(MONTH(N336)&amp;"-"&amp;YEAR(N336),Sheet3!A:E,5,FALSE)))/VLOOKUP(MONTH(N336)&amp;"-"&amp;YEAR(N336),Sheet3!A:E,3,FALSE))+(NETWORKDAYS(VLOOKUP(MONTH(O336)&amp;"-"&amp;YEAR(O336),Sheet3!A:D,4,FALSE),O336)/VLOOKUP(MONTH(O336)&amp;"-"&amp;YEAR(O336),Sheet3!A:D,3,FALSE)))*S336)</f>
        <v/>
      </c>
      <c r="S336" s="28" t="str">
        <f>IF(T336="","",IF(P336="",T336/12*I336/40,T336/12*P336/40))</f>
        <v/>
      </c>
      <c r="T336"/>
    </row>
    <row r="337" spans="2:20" ht="15" x14ac:dyDescent="0.25">
      <c r="B337" s="7"/>
      <c r="I337" s="8"/>
      <c r="J337" s="9"/>
      <c r="K337" s="9"/>
      <c r="L337" s="9"/>
      <c r="N337" s="3"/>
      <c r="O337" s="3"/>
      <c r="R337" s="28" t="str">
        <f>IF(T337="","",((VLOOKUP(MONTH(O337)&amp;"-"&amp;YEAR(O337),Sheet3!A:F,6,FALSE)-VLOOKUP(MONTH(N337)&amp;"-"&amp;YEAR(N337),Sheet3!A:F,6,FALSE)-1)+((NETWORKDAYS(N337,VLOOKUP(MONTH(N337)&amp;"-"&amp;YEAR(N337),Sheet3!A:E,5,FALSE)))/VLOOKUP(MONTH(N337)&amp;"-"&amp;YEAR(N337),Sheet3!A:E,3,FALSE))+(NETWORKDAYS(VLOOKUP(MONTH(O337)&amp;"-"&amp;YEAR(O337),Sheet3!A:D,4,FALSE),O337)/VLOOKUP(MONTH(O337)&amp;"-"&amp;YEAR(O337),Sheet3!A:D,3,FALSE)))*S337)</f>
        <v/>
      </c>
      <c r="S337" s="28" t="str">
        <f>IF(T337="","",IF(P337="",T337/12*I337/40,T337/12*P337/40))</f>
        <v/>
      </c>
      <c r="T337"/>
    </row>
    <row r="338" spans="2:20" ht="15" x14ac:dyDescent="0.25">
      <c r="B338" s="7"/>
      <c r="I338" s="8"/>
      <c r="J338" s="9"/>
      <c r="K338" s="9"/>
      <c r="L338" s="9"/>
      <c r="N338" s="3"/>
      <c r="O338" s="3"/>
      <c r="R338" s="28" t="str">
        <f>IF(T338="","",((VLOOKUP(MONTH(O338)&amp;"-"&amp;YEAR(O338),Sheet3!A:F,6,FALSE)-VLOOKUP(MONTH(N338)&amp;"-"&amp;YEAR(N338),Sheet3!A:F,6,FALSE)-1)+((NETWORKDAYS(N338,VLOOKUP(MONTH(N338)&amp;"-"&amp;YEAR(N338),Sheet3!A:E,5,FALSE)))/VLOOKUP(MONTH(N338)&amp;"-"&amp;YEAR(N338),Sheet3!A:E,3,FALSE))+(NETWORKDAYS(VLOOKUP(MONTH(O338)&amp;"-"&amp;YEAR(O338),Sheet3!A:D,4,FALSE),O338)/VLOOKUP(MONTH(O338)&amp;"-"&amp;YEAR(O338),Sheet3!A:D,3,FALSE)))*S338)</f>
        <v/>
      </c>
      <c r="S338" s="28" t="str">
        <f>IF(T338="","",IF(P338="",T338/12*I338/40,T338/12*P338/40))</f>
        <v/>
      </c>
      <c r="T338"/>
    </row>
    <row r="339" spans="2:20" ht="15" x14ac:dyDescent="0.25">
      <c r="B339" s="7"/>
      <c r="I339" s="8"/>
      <c r="J339" s="9"/>
      <c r="K339" s="9"/>
      <c r="L339" s="9"/>
      <c r="N339" s="3"/>
      <c r="O339" s="3"/>
      <c r="R339" s="28" t="str">
        <f>IF(T339="","",((VLOOKUP(MONTH(O339)&amp;"-"&amp;YEAR(O339),Sheet3!A:F,6,FALSE)-VLOOKUP(MONTH(N339)&amp;"-"&amp;YEAR(N339),Sheet3!A:F,6,FALSE)-1)+((NETWORKDAYS(N339,VLOOKUP(MONTH(N339)&amp;"-"&amp;YEAR(N339),Sheet3!A:E,5,FALSE)))/VLOOKUP(MONTH(N339)&amp;"-"&amp;YEAR(N339),Sheet3!A:E,3,FALSE))+(NETWORKDAYS(VLOOKUP(MONTH(O339)&amp;"-"&amp;YEAR(O339),Sheet3!A:D,4,FALSE),O339)/VLOOKUP(MONTH(O339)&amp;"-"&amp;YEAR(O339),Sheet3!A:D,3,FALSE)))*S339)</f>
        <v/>
      </c>
      <c r="S339" s="28" t="str">
        <f>IF(T339="","",IF(P339="",T339/12*I339/40,T339/12*P339/40))</f>
        <v/>
      </c>
      <c r="T339"/>
    </row>
    <row r="340" spans="2:20" ht="15" x14ac:dyDescent="0.25">
      <c r="B340" s="7"/>
      <c r="I340" s="8"/>
      <c r="J340" s="9"/>
      <c r="K340" s="9"/>
      <c r="L340" s="9"/>
      <c r="N340" s="3"/>
      <c r="O340" s="3"/>
      <c r="R340" s="28" t="str">
        <f>IF(T340="","",((VLOOKUP(MONTH(O340)&amp;"-"&amp;YEAR(O340),Sheet3!A:F,6,FALSE)-VLOOKUP(MONTH(N340)&amp;"-"&amp;YEAR(N340),Sheet3!A:F,6,FALSE)-1)+((NETWORKDAYS(N340,VLOOKUP(MONTH(N340)&amp;"-"&amp;YEAR(N340),Sheet3!A:E,5,FALSE)))/VLOOKUP(MONTH(N340)&amp;"-"&amp;YEAR(N340),Sheet3!A:E,3,FALSE))+(NETWORKDAYS(VLOOKUP(MONTH(O340)&amp;"-"&amp;YEAR(O340),Sheet3!A:D,4,FALSE),O340)/VLOOKUP(MONTH(O340)&amp;"-"&amp;YEAR(O340),Sheet3!A:D,3,FALSE)))*S340)</f>
        <v/>
      </c>
      <c r="S340" s="28" t="str">
        <f>IF(T340="","",IF(P340="",T340/12*I340/40,T340/12*P340/40))</f>
        <v/>
      </c>
      <c r="T340"/>
    </row>
    <row r="341" spans="2:20" ht="15" x14ac:dyDescent="0.25">
      <c r="B341" s="7"/>
      <c r="I341" s="8"/>
      <c r="J341" s="9"/>
      <c r="K341" s="9"/>
      <c r="L341" s="9"/>
      <c r="N341" s="3"/>
      <c r="O341" s="3"/>
      <c r="R341" s="28" t="str">
        <f>IF(T341="","",((VLOOKUP(MONTH(O341)&amp;"-"&amp;YEAR(O341),Sheet3!A:F,6,FALSE)-VLOOKUP(MONTH(N341)&amp;"-"&amp;YEAR(N341),Sheet3!A:F,6,FALSE)-1)+((NETWORKDAYS(N341,VLOOKUP(MONTH(N341)&amp;"-"&amp;YEAR(N341),Sheet3!A:E,5,FALSE)))/VLOOKUP(MONTH(N341)&amp;"-"&amp;YEAR(N341),Sheet3!A:E,3,FALSE))+(NETWORKDAYS(VLOOKUP(MONTH(O341)&amp;"-"&amp;YEAR(O341),Sheet3!A:D,4,FALSE),O341)/VLOOKUP(MONTH(O341)&amp;"-"&amp;YEAR(O341),Sheet3!A:D,3,FALSE)))*S341)</f>
        <v/>
      </c>
      <c r="S341" s="28" t="str">
        <f>IF(T341="","",IF(P341="",T341/12*I341/40,T341/12*P341/40))</f>
        <v/>
      </c>
      <c r="T341"/>
    </row>
    <row r="342" spans="2:20" ht="15" x14ac:dyDescent="0.25">
      <c r="B342" s="7"/>
      <c r="I342" s="8"/>
      <c r="J342" s="9"/>
      <c r="K342" s="9"/>
      <c r="L342" s="9"/>
      <c r="N342" s="3"/>
      <c r="O342" s="3"/>
      <c r="R342" s="28" t="str">
        <f>IF(T342="","",((VLOOKUP(MONTH(O342)&amp;"-"&amp;YEAR(O342),Sheet3!A:F,6,FALSE)-VLOOKUP(MONTH(N342)&amp;"-"&amp;YEAR(N342),Sheet3!A:F,6,FALSE)-1)+((NETWORKDAYS(N342,VLOOKUP(MONTH(N342)&amp;"-"&amp;YEAR(N342),Sheet3!A:E,5,FALSE)))/VLOOKUP(MONTH(N342)&amp;"-"&amp;YEAR(N342),Sheet3!A:E,3,FALSE))+(NETWORKDAYS(VLOOKUP(MONTH(O342)&amp;"-"&amp;YEAR(O342),Sheet3!A:D,4,FALSE),O342)/VLOOKUP(MONTH(O342)&amp;"-"&amp;YEAR(O342),Sheet3!A:D,3,FALSE)))*S342)</f>
        <v/>
      </c>
      <c r="S342" s="28" t="str">
        <f>IF(T342="","",IF(P342="",T342/12*I342/40,T342/12*P342/40))</f>
        <v/>
      </c>
      <c r="T342"/>
    </row>
    <row r="343" spans="2:20" ht="15" x14ac:dyDescent="0.25">
      <c r="B343" s="7"/>
      <c r="I343" s="8"/>
      <c r="J343" s="9"/>
      <c r="K343" s="9"/>
      <c r="L343" s="9"/>
      <c r="N343" s="3"/>
      <c r="O343" s="3"/>
      <c r="R343" s="28" t="str">
        <f>IF(T343="","",((VLOOKUP(MONTH(O343)&amp;"-"&amp;YEAR(O343),Sheet3!A:F,6,FALSE)-VLOOKUP(MONTH(N343)&amp;"-"&amp;YEAR(N343),Sheet3!A:F,6,FALSE)-1)+((NETWORKDAYS(N343,VLOOKUP(MONTH(N343)&amp;"-"&amp;YEAR(N343),Sheet3!A:E,5,FALSE)))/VLOOKUP(MONTH(N343)&amp;"-"&amp;YEAR(N343),Sheet3!A:E,3,FALSE))+(NETWORKDAYS(VLOOKUP(MONTH(O343)&amp;"-"&amp;YEAR(O343),Sheet3!A:D,4,FALSE),O343)/VLOOKUP(MONTH(O343)&amp;"-"&amp;YEAR(O343),Sheet3!A:D,3,FALSE)))*S343)</f>
        <v/>
      </c>
      <c r="S343" s="28" t="str">
        <f>IF(T343="","",IF(P343="",T343/12*I343/40,T343/12*P343/40))</f>
        <v/>
      </c>
      <c r="T343"/>
    </row>
    <row r="344" spans="2:20" ht="15" x14ac:dyDescent="0.25">
      <c r="B344" s="7"/>
      <c r="I344" s="8"/>
      <c r="J344" s="9"/>
      <c r="K344" s="9"/>
      <c r="L344" s="9"/>
      <c r="N344" s="3"/>
      <c r="O344" s="3"/>
      <c r="R344" s="28" t="str">
        <f>IF(T344="","",((VLOOKUP(MONTH(O344)&amp;"-"&amp;YEAR(O344),Sheet3!A:F,6,FALSE)-VLOOKUP(MONTH(N344)&amp;"-"&amp;YEAR(N344),Sheet3!A:F,6,FALSE)-1)+((NETWORKDAYS(N344,VLOOKUP(MONTH(N344)&amp;"-"&amp;YEAR(N344),Sheet3!A:E,5,FALSE)))/VLOOKUP(MONTH(N344)&amp;"-"&amp;YEAR(N344),Sheet3!A:E,3,FALSE))+(NETWORKDAYS(VLOOKUP(MONTH(O344)&amp;"-"&amp;YEAR(O344),Sheet3!A:D,4,FALSE),O344)/VLOOKUP(MONTH(O344)&amp;"-"&amp;YEAR(O344),Sheet3!A:D,3,FALSE)))*S344)</f>
        <v/>
      </c>
      <c r="S344" s="28" t="str">
        <f>IF(T344="","",IF(P344="",T344/12*I344/40,T344/12*P344/40))</f>
        <v/>
      </c>
      <c r="T344"/>
    </row>
    <row r="345" spans="2:20" ht="15" x14ac:dyDescent="0.25">
      <c r="B345" s="7"/>
      <c r="I345" s="8"/>
      <c r="J345" s="9"/>
      <c r="K345" s="9"/>
      <c r="L345" s="9"/>
      <c r="N345" s="3"/>
      <c r="O345" s="3"/>
      <c r="R345" s="28" t="str">
        <f>IF(T345="","",((VLOOKUP(MONTH(O345)&amp;"-"&amp;YEAR(O345),Sheet3!A:F,6,FALSE)-VLOOKUP(MONTH(N345)&amp;"-"&amp;YEAR(N345),Sheet3!A:F,6,FALSE)-1)+((NETWORKDAYS(N345,VLOOKUP(MONTH(N345)&amp;"-"&amp;YEAR(N345),Sheet3!A:E,5,FALSE)))/VLOOKUP(MONTH(N345)&amp;"-"&amp;YEAR(N345),Sheet3!A:E,3,FALSE))+(NETWORKDAYS(VLOOKUP(MONTH(O345)&amp;"-"&amp;YEAR(O345),Sheet3!A:D,4,FALSE),O345)/VLOOKUP(MONTH(O345)&amp;"-"&amp;YEAR(O345),Sheet3!A:D,3,FALSE)))*S345)</f>
        <v/>
      </c>
      <c r="S345" s="28" t="str">
        <f>IF(T345="","",IF(P345="",T345/12*I345/40,T345/12*P345/40))</f>
        <v/>
      </c>
      <c r="T345"/>
    </row>
    <row r="346" spans="2:20" ht="15" x14ac:dyDescent="0.25">
      <c r="B346" s="7"/>
      <c r="I346" s="8"/>
      <c r="J346" s="9"/>
      <c r="K346" s="9"/>
      <c r="L346" s="9"/>
      <c r="N346" s="3"/>
      <c r="O346" s="3"/>
      <c r="R346" s="28" t="str">
        <f>IF(T346="","",((VLOOKUP(MONTH(O346)&amp;"-"&amp;YEAR(O346),Sheet3!A:F,6,FALSE)-VLOOKUP(MONTH(N346)&amp;"-"&amp;YEAR(N346),Sheet3!A:F,6,FALSE)-1)+((NETWORKDAYS(N346,VLOOKUP(MONTH(N346)&amp;"-"&amp;YEAR(N346),Sheet3!A:E,5,FALSE)))/VLOOKUP(MONTH(N346)&amp;"-"&amp;YEAR(N346),Sheet3!A:E,3,FALSE))+(NETWORKDAYS(VLOOKUP(MONTH(O346)&amp;"-"&amp;YEAR(O346),Sheet3!A:D,4,FALSE),O346)/VLOOKUP(MONTH(O346)&amp;"-"&amp;YEAR(O346),Sheet3!A:D,3,FALSE)))*S346)</f>
        <v/>
      </c>
      <c r="S346" s="28" t="str">
        <f>IF(T346="","",IF(P346="",T346/12*I346/40,T346/12*P346/40))</f>
        <v/>
      </c>
      <c r="T346"/>
    </row>
    <row r="347" spans="2:20" ht="15" x14ac:dyDescent="0.25">
      <c r="B347" s="7"/>
      <c r="I347" s="8"/>
      <c r="J347" s="9"/>
      <c r="K347" s="9"/>
      <c r="L347" s="9"/>
      <c r="N347" s="3"/>
      <c r="O347" s="3"/>
      <c r="R347" s="28" t="str">
        <f>IF(T347="","",((VLOOKUP(MONTH(O347)&amp;"-"&amp;YEAR(O347),Sheet3!A:F,6,FALSE)-VLOOKUP(MONTH(N347)&amp;"-"&amp;YEAR(N347),Sheet3!A:F,6,FALSE)-1)+((NETWORKDAYS(N347,VLOOKUP(MONTH(N347)&amp;"-"&amp;YEAR(N347),Sheet3!A:E,5,FALSE)))/VLOOKUP(MONTH(N347)&amp;"-"&amp;YEAR(N347),Sheet3!A:E,3,FALSE))+(NETWORKDAYS(VLOOKUP(MONTH(O347)&amp;"-"&amp;YEAR(O347),Sheet3!A:D,4,FALSE),O347)/VLOOKUP(MONTH(O347)&amp;"-"&amp;YEAR(O347),Sheet3!A:D,3,FALSE)))*S347)</f>
        <v/>
      </c>
      <c r="S347" s="28" t="str">
        <f>IF(T347="","",IF(P347="",T347/12*I347/40,T347/12*P347/40))</f>
        <v/>
      </c>
      <c r="T347"/>
    </row>
    <row r="348" spans="2:20" ht="15" x14ac:dyDescent="0.25">
      <c r="B348" s="7"/>
      <c r="I348" s="8"/>
      <c r="J348" s="9"/>
      <c r="K348" s="9"/>
      <c r="L348" s="9"/>
      <c r="N348" s="3"/>
      <c r="O348" s="3"/>
      <c r="R348" s="28" t="str">
        <f>IF(T348="","",((VLOOKUP(MONTH(O348)&amp;"-"&amp;YEAR(O348),Sheet3!A:F,6,FALSE)-VLOOKUP(MONTH(N348)&amp;"-"&amp;YEAR(N348),Sheet3!A:F,6,FALSE)-1)+((NETWORKDAYS(N348,VLOOKUP(MONTH(N348)&amp;"-"&amp;YEAR(N348),Sheet3!A:E,5,FALSE)))/VLOOKUP(MONTH(N348)&amp;"-"&amp;YEAR(N348),Sheet3!A:E,3,FALSE))+(NETWORKDAYS(VLOOKUP(MONTH(O348)&amp;"-"&amp;YEAR(O348),Sheet3!A:D,4,FALSE),O348)/VLOOKUP(MONTH(O348)&amp;"-"&amp;YEAR(O348),Sheet3!A:D,3,FALSE)))*S348)</f>
        <v/>
      </c>
      <c r="S348" s="28" t="str">
        <f>IF(T348="","",IF(P348="",T348/12*I348/40,T348/12*P348/40))</f>
        <v/>
      </c>
      <c r="T348"/>
    </row>
    <row r="349" spans="2:20" ht="15" x14ac:dyDescent="0.25">
      <c r="B349" s="7"/>
      <c r="I349" s="8"/>
      <c r="J349" s="9"/>
      <c r="K349" s="9"/>
      <c r="L349" s="9"/>
      <c r="N349" s="3"/>
      <c r="O349" s="3"/>
      <c r="R349" s="28" t="str">
        <f>IF(T349="","",((VLOOKUP(MONTH(O349)&amp;"-"&amp;YEAR(O349),Sheet3!A:F,6,FALSE)-VLOOKUP(MONTH(N349)&amp;"-"&amp;YEAR(N349),Sheet3!A:F,6,FALSE)-1)+((NETWORKDAYS(N349,VLOOKUP(MONTH(N349)&amp;"-"&amp;YEAR(N349),Sheet3!A:E,5,FALSE)))/VLOOKUP(MONTH(N349)&amp;"-"&amp;YEAR(N349),Sheet3!A:E,3,FALSE))+(NETWORKDAYS(VLOOKUP(MONTH(O349)&amp;"-"&amp;YEAR(O349),Sheet3!A:D,4,FALSE),O349)/VLOOKUP(MONTH(O349)&amp;"-"&amp;YEAR(O349),Sheet3!A:D,3,FALSE)))*S349)</f>
        <v/>
      </c>
      <c r="S349" s="28" t="str">
        <f>IF(T349="","",IF(P349="",T349/12*I349/40,T349/12*P349/40))</f>
        <v/>
      </c>
      <c r="T349"/>
    </row>
    <row r="350" spans="2:20" ht="15" x14ac:dyDescent="0.25">
      <c r="B350" s="7"/>
      <c r="I350" s="8"/>
      <c r="J350" s="9"/>
      <c r="K350" s="9"/>
      <c r="L350" s="9"/>
      <c r="N350" s="3"/>
      <c r="O350" s="3"/>
      <c r="R350" s="28" t="str">
        <f>IF(T350="","",((VLOOKUP(MONTH(O350)&amp;"-"&amp;YEAR(O350),Sheet3!A:F,6,FALSE)-VLOOKUP(MONTH(N350)&amp;"-"&amp;YEAR(N350),Sheet3!A:F,6,FALSE)-1)+((NETWORKDAYS(N350,VLOOKUP(MONTH(N350)&amp;"-"&amp;YEAR(N350),Sheet3!A:E,5,FALSE)))/VLOOKUP(MONTH(N350)&amp;"-"&amp;YEAR(N350),Sheet3!A:E,3,FALSE))+(NETWORKDAYS(VLOOKUP(MONTH(O350)&amp;"-"&amp;YEAR(O350),Sheet3!A:D,4,FALSE),O350)/VLOOKUP(MONTH(O350)&amp;"-"&amp;YEAR(O350),Sheet3!A:D,3,FALSE)))*S350)</f>
        <v/>
      </c>
      <c r="S350" s="28" t="str">
        <f>IF(T350="","",IF(P350="",T350/12*I350/40,T350/12*P350/40))</f>
        <v/>
      </c>
      <c r="T350"/>
    </row>
    <row r="351" spans="2:20" ht="15" x14ac:dyDescent="0.25">
      <c r="B351" s="7"/>
      <c r="I351" s="8"/>
      <c r="J351" s="9"/>
      <c r="K351" s="9"/>
      <c r="L351" s="9"/>
      <c r="N351" s="3"/>
      <c r="O351" s="3"/>
      <c r="R351" s="28" t="str">
        <f>IF(T351="","",((VLOOKUP(MONTH(O351)&amp;"-"&amp;YEAR(O351),Sheet3!A:F,6,FALSE)-VLOOKUP(MONTH(N351)&amp;"-"&amp;YEAR(N351),Sheet3!A:F,6,FALSE)-1)+((NETWORKDAYS(N351,VLOOKUP(MONTH(N351)&amp;"-"&amp;YEAR(N351),Sheet3!A:E,5,FALSE)))/VLOOKUP(MONTH(N351)&amp;"-"&amp;YEAR(N351),Sheet3!A:E,3,FALSE))+(NETWORKDAYS(VLOOKUP(MONTH(O351)&amp;"-"&amp;YEAR(O351),Sheet3!A:D,4,FALSE),O351)/VLOOKUP(MONTH(O351)&amp;"-"&amp;YEAR(O351),Sheet3!A:D,3,FALSE)))*S351)</f>
        <v/>
      </c>
      <c r="S351" s="28" t="str">
        <f>IF(T351="","",IF(P351="",T351/12*I351/40,T351/12*P351/40))</f>
        <v/>
      </c>
      <c r="T351"/>
    </row>
    <row r="352" spans="2:20" ht="15" x14ac:dyDescent="0.25">
      <c r="B352" s="7"/>
      <c r="I352" s="8"/>
      <c r="J352" s="9"/>
      <c r="K352" s="9"/>
      <c r="L352" s="9"/>
      <c r="N352" s="3"/>
      <c r="O352" s="3"/>
      <c r="R352" s="28" t="str">
        <f>IF(T352="","",((VLOOKUP(MONTH(O352)&amp;"-"&amp;YEAR(O352),Sheet3!A:F,6,FALSE)-VLOOKUP(MONTH(N352)&amp;"-"&amp;YEAR(N352),Sheet3!A:F,6,FALSE)-1)+((NETWORKDAYS(N352,VLOOKUP(MONTH(N352)&amp;"-"&amp;YEAR(N352),Sheet3!A:E,5,FALSE)))/VLOOKUP(MONTH(N352)&amp;"-"&amp;YEAR(N352),Sheet3!A:E,3,FALSE))+(NETWORKDAYS(VLOOKUP(MONTH(O352)&amp;"-"&amp;YEAR(O352),Sheet3!A:D,4,FALSE),O352)/VLOOKUP(MONTH(O352)&amp;"-"&amp;YEAR(O352),Sheet3!A:D,3,FALSE)))*S352)</f>
        <v/>
      </c>
      <c r="S352" s="28" t="str">
        <f>IF(T352="","",IF(P352="",T352/12*I352/40,T352/12*P352/40))</f>
        <v/>
      </c>
      <c r="T352"/>
    </row>
    <row r="353" spans="2:20" ht="15" x14ac:dyDescent="0.25">
      <c r="B353" s="7"/>
      <c r="I353" s="8"/>
      <c r="J353" s="9"/>
      <c r="K353" s="9"/>
      <c r="L353" s="9"/>
      <c r="N353" s="3"/>
      <c r="O353" s="3"/>
      <c r="R353" s="28" t="str">
        <f>IF(T353="","",((VLOOKUP(MONTH(O353)&amp;"-"&amp;YEAR(O353),Sheet3!A:F,6,FALSE)-VLOOKUP(MONTH(N353)&amp;"-"&amp;YEAR(N353),Sheet3!A:F,6,FALSE)-1)+((NETWORKDAYS(N353,VLOOKUP(MONTH(N353)&amp;"-"&amp;YEAR(N353),Sheet3!A:E,5,FALSE)))/VLOOKUP(MONTH(N353)&amp;"-"&amp;YEAR(N353),Sheet3!A:E,3,FALSE))+(NETWORKDAYS(VLOOKUP(MONTH(O353)&amp;"-"&amp;YEAR(O353),Sheet3!A:D,4,FALSE),O353)/VLOOKUP(MONTH(O353)&amp;"-"&amp;YEAR(O353),Sheet3!A:D,3,FALSE)))*S353)</f>
        <v/>
      </c>
      <c r="S353" s="28" t="str">
        <f>IF(T353="","",IF(P353="",T353/12*I353/40,T353/12*P353/40))</f>
        <v/>
      </c>
      <c r="T353"/>
    </row>
    <row r="354" spans="2:20" ht="15" x14ac:dyDescent="0.25">
      <c r="B354" s="7"/>
      <c r="I354" s="8"/>
      <c r="J354" s="9"/>
      <c r="K354" s="9"/>
      <c r="L354" s="9"/>
      <c r="N354" s="3"/>
      <c r="O354" s="3"/>
      <c r="R354" s="28" t="str">
        <f>IF(T354="","",((VLOOKUP(MONTH(O354)&amp;"-"&amp;YEAR(O354),Sheet3!A:F,6,FALSE)-VLOOKUP(MONTH(N354)&amp;"-"&amp;YEAR(N354),Sheet3!A:F,6,FALSE)-1)+((NETWORKDAYS(N354,VLOOKUP(MONTH(N354)&amp;"-"&amp;YEAR(N354),Sheet3!A:E,5,FALSE)))/VLOOKUP(MONTH(N354)&amp;"-"&amp;YEAR(N354),Sheet3!A:E,3,FALSE))+(NETWORKDAYS(VLOOKUP(MONTH(O354)&amp;"-"&amp;YEAR(O354),Sheet3!A:D,4,FALSE),O354)/VLOOKUP(MONTH(O354)&amp;"-"&amp;YEAR(O354),Sheet3!A:D,3,FALSE)))*S354)</f>
        <v/>
      </c>
      <c r="S354" s="28" t="str">
        <f>IF(T354="","",IF(P354="",T354/12*I354/40,T354/12*P354/40))</f>
        <v/>
      </c>
      <c r="T354"/>
    </row>
    <row r="355" spans="2:20" ht="15" x14ac:dyDescent="0.25">
      <c r="B355" s="7"/>
      <c r="I355" s="8"/>
      <c r="J355" s="9"/>
      <c r="K355" s="9"/>
      <c r="L355" s="9"/>
      <c r="N355" s="3"/>
      <c r="O355" s="3"/>
      <c r="R355" s="28" t="str">
        <f>IF(T355="","",((VLOOKUP(MONTH(O355)&amp;"-"&amp;YEAR(O355),Sheet3!A:F,6,FALSE)-VLOOKUP(MONTH(N355)&amp;"-"&amp;YEAR(N355),Sheet3!A:F,6,FALSE)-1)+((NETWORKDAYS(N355,VLOOKUP(MONTH(N355)&amp;"-"&amp;YEAR(N355),Sheet3!A:E,5,FALSE)))/VLOOKUP(MONTH(N355)&amp;"-"&amp;YEAR(N355),Sheet3!A:E,3,FALSE))+(NETWORKDAYS(VLOOKUP(MONTH(O355)&amp;"-"&amp;YEAR(O355),Sheet3!A:D,4,FALSE),O355)/VLOOKUP(MONTH(O355)&amp;"-"&amp;YEAR(O355),Sheet3!A:D,3,FALSE)))*S355)</f>
        <v/>
      </c>
      <c r="S355" s="28" t="str">
        <f>IF(T355="","",IF(P355="",T355/12*I355/40,T355/12*P355/40))</f>
        <v/>
      </c>
      <c r="T355"/>
    </row>
    <row r="356" spans="2:20" ht="15" x14ac:dyDescent="0.25">
      <c r="B356" s="7"/>
      <c r="I356" s="8"/>
      <c r="J356" s="9"/>
      <c r="K356" s="9"/>
      <c r="L356" s="9"/>
      <c r="N356" s="3"/>
      <c r="O356" s="3"/>
      <c r="R356" s="28" t="str">
        <f>IF(T356="","",((VLOOKUP(MONTH(O356)&amp;"-"&amp;YEAR(O356),Sheet3!A:F,6,FALSE)-VLOOKUP(MONTH(N356)&amp;"-"&amp;YEAR(N356),Sheet3!A:F,6,FALSE)-1)+((NETWORKDAYS(N356,VLOOKUP(MONTH(N356)&amp;"-"&amp;YEAR(N356),Sheet3!A:E,5,FALSE)))/VLOOKUP(MONTH(N356)&amp;"-"&amp;YEAR(N356),Sheet3!A:E,3,FALSE))+(NETWORKDAYS(VLOOKUP(MONTH(O356)&amp;"-"&amp;YEAR(O356),Sheet3!A:D,4,FALSE),O356)/VLOOKUP(MONTH(O356)&amp;"-"&amp;YEAR(O356),Sheet3!A:D,3,FALSE)))*S356)</f>
        <v/>
      </c>
      <c r="S356" s="28" t="str">
        <f>IF(T356="","",IF(P356="",T356/12*I356/40,T356/12*P356/40))</f>
        <v/>
      </c>
      <c r="T356"/>
    </row>
    <row r="357" spans="2:20" ht="15" x14ac:dyDescent="0.25">
      <c r="B357" s="7"/>
      <c r="I357" s="8"/>
      <c r="J357" s="9"/>
      <c r="K357" s="9"/>
      <c r="L357" s="9"/>
      <c r="N357" s="3"/>
      <c r="O357" s="3"/>
      <c r="R357" s="28" t="str">
        <f>IF(T357="","",((VLOOKUP(MONTH(O357)&amp;"-"&amp;YEAR(O357),Sheet3!A:F,6,FALSE)-VLOOKUP(MONTH(N357)&amp;"-"&amp;YEAR(N357),Sheet3!A:F,6,FALSE)-1)+((NETWORKDAYS(N357,VLOOKUP(MONTH(N357)&amp;"-"&amp;YEAR(N357),Sheet3!A:E,5,FALSE)))/VLOOKUP(MONTH(N357)&amp;"-"&amp;YEAR(N357),Sheet3!A:E,3,FALSE))+(NETWORKDAYS(VLOOKUP(MONTH(O357)&amp;"-"&amp;YEAR(O357),Sheet3!A:D,4,FALSE),O357)/VLOOKUP(MONTH(O357)&amp;"-"&amp;YEAR(O357),Sheet3!A:D,3,FALSE)))*S357)</f>
        <v/>
      </c>
      <c r="S357" s="28" t="str">
        <f>IF(T357="","",IF(P357="",T357/12*I357/40,T357/12*P357/40))</f>
        <v/>
      </c>
      <c r="T357"/>
    </row>
    <row r="358" spans="2:20" ht="15" x14ac:dyDescent="0.25">
      <c r="B358" s="7"/>
      <c r="I358" s="8"/>
      <c r="J358" s="9"/>
      <c r="K358" s="9"/>
      <c r="L358" s="9"/>
      <c r="N358" s="3"/>
      <c r="O358" s="3"/>
      <c r="R358" s="28" t="str">
        <f>IF(T358="","",((VLOOKUP(MONTH(O358)&amp;"-"&amp;YEAR(O358),Sheet3!A:F,6,FALSE)-VLOOKUP(MONTH(N358)&amp;"-"&amp;YEAR(N358),Sheet3!A:F,6,FALSE)-1)+((NETWORKDAYS(N358,VLOOKUP(MONTH(N358)&amp;"-"&amp;YEAR(N358),Sheet3!A:E,5,FALSE)))/VLOOKUP(MONTH(N358)&amp;"-"&amp;YEAR(N358),Sheet3!A:E,3,FALSE))+(NETWORKDAYS(VLOOKUP(MONTH(O358)&amp;"-"&amp;YEAR(O358),Sheet3!A:D,4,FALSE),O358)/VLOOKUP(MONTH(O358)&amp;"-"&amp;YEAR(O358),Sheet3!A:D,3,FALSE)))*S358)</f>
        <v/>
      </c>
      <c r="S358" s="28" t="str">
        <f>IF(T358="","",IF(P358="",T358/12*I358/40,T358/12*P358/40))</f>
        <v/>
      </c>
      <c r="T358"/>
    </row>
    <row r="359" spans="2:20" ht="15" x14ac:dyDescent="0.25">
      <c r="B359" s="7"/>
      <c r="I359" s="8"/>
      <c r="J359" s="9"/>
      <c r="K359" s="9"/>
      <c r="L359" s="9"/>
      <c r="N359" s="3"/>
      <c r="O359" s="3"/>
      <c r="R359" s="28" t="str">
        <f>IF(T359="","",((VLOOKUP(MONTH(O359)&amp;"-"&amp;YEAR(O359),Sheet3!A:F,6,FALSE)-VLOOKUP(MONTH(N359)&amp;"-"&amp;YEAR(N359),Sheet3!A:F,6,FALSE)-1)+((NETWORKDAYS(N359,VLOOKUP(MONTH(N359)&amp;"-"&amp;YEAR(N359),Sheet3!A:E,5,FALSE)))/VLOOKUP(MONTH(N359)&amp;"-"&amp;YEAR(N359),Sheet3!A:E,3,FALSE))+(NETWORKDAYS(VLOOKUP(MONTH(O359)&amp;"-"&amp;YEAR(O359),Sheet3!A:D,4,FALSE),O359)/VLOOKUP(MONTH(O359)&amp;"-"&amp;YEAR(O359),Sheet3!A:D,3,FALSE)))*S359)</f>
        <v/>
      </c>
      <c r="S359" s="28" t="str">
        <f>IF(T359="","",IF(P359="",T359/12*I359/40,T359/12*P359/40))</f>
        <v/>
      </c>
      <c r="T359"/>
    </row>
    <row r="360" spans="2:20" ht="15" x14ac:dyDescent="0.25">
      <c r="B360" s="7"/>
      <c r="I360" s="8"/>
      <c r="J360" s="9"/>
      <c r="K360" s="9"/>
      <c r="L360" s="9"/>
      <c r="N360" s="3"/>
      <c r="O360" s="3"/>
      <c r="R360" s="28" t="str">
        <f>IF(T360="","",((VLOOKUP(MONTH(O360)&amp;"-"&amp;YEAR(O360),Sheet3!A:F,6,FALSE)-VLOOKUP(MONTH(N360)&amp;"-"&amp;YEAR(N360),Sheet3!A:F,6,FALSE)-1)+((NETWORKDAYS(N360,VLOOKUP(MONTH(N360)&amp;"-"&amp;YEAR(N360),Sheet3!A:E,5,FALSE)))/VLOOKUP(MONTH(N360)&amp;"-"&amp;YEAR(N360),Sheet3!A:E,3,FALSE))+(NETWORKDAYS(VLOOKUP(MONTH(O360)&amp;"-"&amp;YEAR(O360),Sheet3!A:D,4,FALSE),O360)/VLOOKUP(MONTH(O360)&amp;"-"&amp;YEAR(O360),Sheet3!A:D,3,FALSE)))*S360)</f>
        <v/>
      </c>
      <c r="S360" s="28" t="str">
        <f>IF(T360="","",IF(P360="",T360/12*I360/40,T360/12*P360/40))</f>
        <v/>
      </c>
      <c r="T360"/>
    </row>
    <row r="361" spans="2:20" ht="15" x14ac:dyDescent="0.25">
      <c r="B361" s="7"/>
      <c r="I361" s="8"/>
      <c r="J361" s="9"/>
      <c r="K361" s="9"/>
      <c r="L361" s="9"/>
      <c r="N361" s="3"/>
      <c r="O361" s="3"/>
      <c r="R361" s="28" t="str">
        <f>IF(T361="","",((VLOOKUP(MONTH(O361)&amp;"-"&amp;YEAR(O361),Sheet3!A:F,6,FALSE)-VLOOKUP(MONTH(N361)&amp;"-"&amp;YEAR(N361),Sheet3!A:F,6,FALSE)-1)+((NETWORKDAYS(N361,VLOOKUP(MONTH(N361)&amp;"-"&amp;YEAR(N361),Sheet3!A:E,5,FALSE)))/VLOOKUP(MONTH(N361)&amp;"-"&amp;YEAR(N361),Sheet3!A:E,3,FALSE))+(NETWORKDAYS(VLOOKUP(MONTH(O361)&amp;"-"&amp;YEAR(O361),Sheet3!A:D,4,FALSE),O361)/VLOOKUP(MONTH(O361)&amp;"-"&amp;YEAR(O361),Sheet3!A:D,3,FALSE)))*S361)</f>
        <v/>
      </c>
      <c r="S361" s="28" t="str">
        <f>IF(T361="","",IF(P361="",T361/12*I361/40,T361/12*P361/40))</f>
        <v/>
      </c>
      <c r="T361"/>
    </row>
    <row r="362" spans="2:20" ht="15" x14ac:dyDescent="0.25">
      <c r="B362" s="7"/>
      <c r="I362" s="8"/>
      <c r="J362" s="9"/>
      <c r="K362" s="9"/>
      <c r="L362" s="9"/>
      <c r="N362" s="3"/>
      <c r="O362" s="3"/>
      <c r="R362" s="28" t="str">
        <f>IF(T362="","",((VLOOKUP(MONTH(O362)&amp;"-"&amp;YEAR(O362),Sheet3!A:F,6,FALSE)-VLOOKUP(MONTH(N362)&amp;"-"&amp;YEAR(N362),Sheet3!A:F,6,FALSE)-1)+((NETWORKDAYS(N362,VLOOKUP(MONTH(N362)&amp;"-"&amp;YEAR(N362),Sheet3!A:E,5,FALSE)))/VLOOKUP(MONTH(N362)&amp;"-"&amp;YEAR(N362),Sheet3!A:E,3,FALSE))+(NETWORKDAYS(VLOOKUP(MONTH(O362)&amp;"-"&amp;YEAR(O362),Sheet3!A:D,4,FALSE),O362)/VLOOKUP(MONTH(O362)&amp;"-"&amp;YEAR(O362),Sheet3!A:D,3,FALSE)))*S362)</f>
        <v/>
      </c>
      <c r="S362" s="28" t="str">
        <f>IF(T362="","",IF(P362="",T362/12*I362/40,T362/12*P362/40))</f>
        <v/>
      </c>
      <c r="T362"/>
    </row>
    <row r="363" spans="2:20" ht="15" x14ac:dyDescent="0.25">
      <c r="B363" s="7"/>
      <c r="I363" s="8"/>
      <c r="J363" s="9"/>
      <c r="K363" s="9"/>
      <c r="L363" s="9"/>
      <c r="N363" s="3"/>
      <c r="O363" s="3"/>
      <c r="R363" s="28" t="str">
        <f>IF(T363="","",((VLOOKUP(MONTH(O363)&amp;"-"&amp;YEAR(O363),Sheet3!A:F,6,FALSE)-VLOOKUP(MONTH(N363)&amp;"-"&amp;YEAR(N363),Sheet3!A:F,6,FALSE)-1)+((NETWORKDAYS(N363,VLOOKUP(MONTH(N363)&amp;"-"&amp;YEAR(N363),Sheet3!A:E,5,FALSE)))/VLOOKUP(MONTH(N363)&amp;"-"&amp;YEAR(N363),Sheet3!A:E,3,FALSE))+(NETWORKDAYS(VLOOKUP(MONTH(O363)&amp;"-"&amp;YEAR(O363),Sheet3!A:D,4,FALSE),O363)/VLOOKUP(MONTH(O363)&amp;"-"&amp;YEAR(O363),Sheet3!A:D,3,FALSE)))*S363)</f>
        <v/>
      </c>
      <c r="S363" s="28" t="str">
        <f>IF(T363="","",IF(P363="",T363/12*I363/40,T363/12*P363/40))</f>
        <v/>
      </c>
      <c r="T363"/>
    </row>
    <row r="364" spans="2:20" ht="15" x14ac:dyDescent="0.25">
      <c r="B364" s="7"/>
      <c r="I364" s="8"/>
      <c r="J364" s="9"/>
      <c r="K364" s="9"/>
      <c r="L364" s="9"/>
      <c r="N364" s="3"/>
      <c r="O364" s="3"/>
      <c r="R364" s="28" t="str">
        <f>IF(T364="","",((VLOOKUP(MONTH(O364)&amp;"-"&amp;YEAR(O364),Sheet3!A:F,6,FALSE)-VLOOKUP(MONTH(N364)&amp;"-"&amp;YEAR(N364),Sheet3!A:F,6,FALSE)-1)+((NETWORKDAYS(N364,VLOOKUP(MONTH(N364)&amp;"-"&amp;YEAR(N364),Sheet3!A:E,5,FALSE)))/VLOOKUP(MONTH(N364)&amp;"-"&amp;YEAR(N364),Sheet3!A:E,3,FALSE))+(NETWORKDAYS(VLOOKUP(MONTH(O364)&amp;"-"&amp;YEAR(O364),Sheet3!A:D,4,FALSE),O364)/VLOOKUP(MONTH(O364)&amp;"-"&amp;YEAR(O364),Sheet3!A:D,3,FALSE)))*S364)</f>
        <v/>
      </c>
      <c r="S364" s="28" t="str">
        <f>IF(T364="","",IF(P364="",T364/12*I364/40,T364/12*P364/40))</f>
        <v/>
      </c>
      <c r="T364"/>
    </row>
    <row r="365" spans="2:20" ht="15" x14ac:dyDescent="0.25">
      <c r="B365" s="7"/>
      <c r="I365" s="8"/>
      <c r="J365" s="9"/>
      <c r="K365" s="9"/>
      <c r="L365" s="9"/>
      <c r="N365" s="3"/>
      <c r="O365" s="3"/>
      <c r="R365" s="28" t="str">
        <f>IF(T365="","",((VLOOKUP(MONTH(O365)&amp;"-"&amp;YEAR(O365),Sheet3!A:F,6,FALSE)-VLOOKUP(MONTH(N365)&amp;"-"&amp;YEAR(N365),Sheet3!A:F,6,FALSE)-1)+((NETWORKDAYS(N365,VLOOKUP(MONTH(N365)&amp;"-"&amp;YEAR(N365),Sheet3!A:E,5,FALSE)))/VLOOKUP(MONTH(N365)&amp;"-"&amp;YEAR(N365),Sheet3!A:E,3,FALSE))+(NETWORKDAYS(VLOOKUP(MONTH(O365)&amp;"-"&amp;YEAR(O365),Sheet3!A:D,4,FALSE),O365)/VLOOKUP(MONTH(O365)&amp;"-"&amp;YEAR(O365),Sheet3!A:D,3,FALSE)))*S365)</f>
        <v/>
      </c>
      <c r="S365" s="28" t="str">
        <f>IF(T365="","",IF(P365="",T365/12*I365/40,T365/12*P365/40))</f>
        <v/>
      </c>
      <c r="T365"/>
    </row>
    <row r="366" spans="2:20" ht="15" x14ac:dyDescent="0.25">
      <c r="B366" s="7"/>
      <c r="I366" s="8"/>
      <c r="J366" s="9"/>
      <c r="K366" s="9"/>
      <c r="L366" s="9"/>
      <c r="N366" s="3"/>
      <c r="O366" s="3"/>
      <c r="R366" s="28" t="str">
        <f>IF(T366="","",((VLOOKUP(MONTH(O366)&amp;"-"&amp;YEAR(O366),Sheet3!A:F,6,FALSE)-VLOOKUP(MONTH(N366)&amp;"-"&amp;YEAR(N366),Sheet3!A:F,6,FALSE)-1)+((NETWORKDAYS(N366,VLOOKUP(MONTH(N366)&amp;"-"&amp;YEAR(N366),Sheet3!A:E,5,FALSE)))/VLOOKUP(MONTH(N366)&amp;"-"&amp;YEAR(N366),Sheet3!A:E,3,FALSE))+(NETWORKDAYS(VLOOKUP(MONTH(O366)&amp;"-"&amp;YEAR(O366),Sheet3!A:D,4,FALSE),O366)/VLOOKUP(MONTH(O366)&amp;"-"&amp;YEAR(O366),Sheet3!A:D,3,FALSE)))*S366)</f>
        <v/>
      </c>
      <c r="S366" s="28" t="str">
        <f>IF(T366="","",IF(P366="",T366/12*I366/40,T366/12*P366/40))</f>
        <v/>
      </c>
      <c r="T366"/>
    </row>
    <row r="367" spans="2:20" ht="15" x14ac:dyDescent="0.25">
      <c r="B367" s="7"/>
      <c r="I367" s="8"/>
      <c r="J367" s="9"/>
      <c r="K367" s="9"/>
      <c r="L367" s="9"/>
      <c r="N367" s="3"/>
      <c r="O367" s="3"/>
      <c r="R367" s="28" t="str">
        <f>IF(T367="","",((VLOOKUP(MONTH(O367)&amp;"-"&amp;YEAR(O367),Sheet3!A:F,6,FALSE)-VLOOKUP(MONTH(N367)&amp;"-"&amp;YEAR(N367),Sheet3!A:F,6,FALSE)-1)+((NETWORKDAYS(N367,VLOOKUP(MONTH(N367)&amp;"-"&amp;YEAR(N367),Sheet3!A:E,5,FALSE)))/VLOOKUP(MONTH(N367)&amp;"-"&amp;YEAR(N367),Sheet3!A:E,3,FALSE))+(NETWORKDAYS(VLOOKUP(MONTH(O367)&amp;"-"&amp;YEAR(O367),Sheet3!A:D,4,FALSE),O367)/VLOOKUP(MONTH(O367)&amp;"-"&amp;YEAR(O367),Sheet3!A:D,3,FALSE)))*S367)</f>
        <v/>
      </c>
      <c r="S367" s="28" t="str">
        <f>IF(T367="","",IF(P367="",T367/12*I367/40,T367/12*P367/40))</f>
        <v/>
      </c>
      <c r="T367"/>
    </row>
    <row r="368" spans="2:20" ht="15" x14ac:dyDescent="0.25">
      <c r="B368" s="7"/>
      <c r="I368" s="8"/>
      <c r="J368" s="9"/>
      <c r="K368" s="9"/>
      <c r="L368" s="9"/>
      <c r="N368" s="3"/>
      <c r="O368" s="3"/>
      <c r="R368" s="28" t="str">
        <f>IF(T368="","",((VLOOKUP(MONTH(O368)&amp;"-"&amp;YEAR(O368),Sheet3!A:F,6,FALSE)-VLOOKUP(MONTH(N368)&amp;"-"&amp;YEAR(N368),Sheet3!A:F,6,FALSE)-1)+((NETWORKDAYS(N368,VLOOKUP(MONTH(N368)&amp;"-"&amp;YEAR(N368),Sheet3!A:E,5,FALSE)))/VLOOKUP(MONTH(N368)&amp;"-"&amp;YEAR(N368),Sheet3!A:E,3,FALSE))+(NETWORKDAYS(VLOOKUP(MONTH(O368)&amp;"-"&amp;YEAR(O368),Sheet3!A:D,4,FALSE),O368)/VLOOKUP(MONTH(O368)&amp;"-"&amp;YEAR(O368),Sheet3!A:D,3,FALSE)))*S368)</f>
        <v/>
      </c>
      <c r="S368" s="28" t="str">
        <f>IF(T368="","",IF(P368="",T368/12*I368/40,T368/12*P368/40))</f>
        <v/>
      </c>
      <c r="T368"/>
    </row>
    <row r="369" spans="2:20" ht="15" x14ac:dyDescent="0.25">
      <c r="B369" s="7"/>
      <c r="I369" s="8"/>
      <c r="J369" s="9"/>
      <c r="K369" s="9"/>
      <c r="L369" s="9"/>
      <c r="N369" s="3"/>
      <c r="O369" s="3"/>
      <c r="R369" s="28" t="str">
        <f>IF(T369="","",((VLOOKUP(MONTH(O369)&amp;"-"&amp;YEAR(O369),Sheet3!A:F,6,FALSE)-VLOOKUP(MONTH(N369)&amp;"-"&amp;YEAR(N369),Sheet3!A:F,6,FALSE)-1)+((NETWORKDAYS(N369,VLOOKUP(MONTH(N369)&amp;"-"&amp;YEAR(N369),Sheet3!A:E,5,FALSE)))/VLOOKUP(MONTH(N369)&amp;"-"&amp;YEAR(N369),Sheet3!A:E,3,FALSE))+(NETWORKDAYS(VLOOKUP(MONTH(O369)&amp;"-"&amp;YEAR(O369),Sheet3!A:D,4,FALSE),O369)/VLOOKUP(MONTH(O369)&amp;"-"&amp;YEAR(O369),Sheet3!A:D,3,FALSE)))*S369)</f>
        <v/>
      </c>
      <c r="S369" s="28" t="str">
        <f>IF(T369="","",IF(P369="",T369/12*I369/40,T369/12*P369/40))</f>
        <v/>
      </c>
      <c r="T369"/>
    </row>
    <row r="370" spans="2:20" ht="15" x14ac:dyDescent="0.25">
      <c r="B370" s="7"/>
      <c r="I370" s="8"/>
      <c r="J370" s="9"/>
      <c r="K370" s="9"/>
      <c r="L370" s="9"/>
      <c r="N370" s="3"/>
      <c r="O370" s="3"/>
      <c r="R370" s="28" t="str">
        <f>IF(T370="","",((VLOOKUP(MONTH(O370)&amp;"-"&amp;YEAR(O370),Sheet3!A:F,6,FALSE)-VLOOKUP(MONTH(N370)&amp;"-"&amp;YEAR(N370),Sheet3!A:F,6,FALSE)-1)+((NETWORKDAYS(N370,VLOOKUP(MONTH(N370)&amp;"-"&amp;YEAR(N370),Sheet3!A:E,5,FALSE)))/VLOOKUP(MONTH(N370)&amp;"-"&amp;YEAR(N370),Sheet3!A:E,3,FALSE))+(NETWORKDAYS(VLOOKUP(MONTH(O370)&amp;"-"&amp;YEAR(O370),Sheet3!A:D,4,FALSE),O370)/VLOOKUP(MONTH(O370)&amp;"-"&amp;YEAR(O370),Sheet3!A:D,3,FALSE)))*S370)</f>
        <v/>
      </c>
      <c r="S370" s="28" t="str">
        <f>IF(T370="","",IF(P370="",T370/12*I370/40,T370/12*P370/40))</f>
        <v/>
      </c>
      <c r="T370"/>
    </row>
    <row r="371" spans="2:20" ht="15" x14ac:dyDescent="0.25">
      <c r="B371" s="7"/>
      <c r="I371" s="8"/>
      <c r="J371" s="9"/>
      <c r="K371" s="9"/>
      <c r="L371" s="9"/>
      <c r="N371" s="3"/>
      <c r="O371" s="3"/>
      <c r="R371" s="28" t="str">
        <f>IF(T371="","",((VLOOKUP(MONTH(O371)&amp;"-"&amp;YEAR(O371),Sheet3!A:F,6,FALSE)-VLOOKUP(MONTH(N371)&amp;"-"&amp;YEAR(N371),Sheet3!A:F,6,FALSE)-1)+((NETWORKDAYS(N371,VLOOKUP(MONTH(N371)&amp;"-"&amp;YEAR(N371),Sheet3!A:E,5,FALSE)))/VLOOKUP(MONTH(N371)&amp;"-"&amp;YEAR(N371),Sheet3!A:E,3,FALSE))+(NETWORKDAYS(VLOOKUP(MONTH(O371)&amp;"-"&amp;YEAR(O371),Sheet3!A:D,4,FALSE),O371)/VLOOKUP(MONTH(O371)&amp;"-"&amp;YEAR(O371),Sheet3!A:D,3,FALSE)))*S371)</f>
        <v/>
      </c>
      <c r="S371" s="28" t="str">
        <f>IF(T371="","",IF(P371="",T371/12*I371/40,T371/12*P371/40))</f>
        <v/>
      </c>
      <c r="T371"/>
    </row>
    <row r="372" spans="2:20" ht="15" x14ac:dyDescent="0.25">
      <c r="B372" s="7"/>
      <c r="I372" s="8"/>
      <c r="J372" s="9"/>
      <c r="K372" s="9"/>
      <c r="L372" s="9"/>
      <c r="N372" s="3"/>
      <c r="O372" s="3"/>
      <c r="R372" s="28" t="str">
        <f>IF(T372="","",((VLOOKUP(MONTH(O372)&amp;"-"&amp;YEAR(O372),Sheet3!A:F,6,FALSE)-VLOOKUP(MONTH(N372)&amp;"-"&amp;YEAR(N372),Sheet3!A:F,6,FALSE)-1)+((NETWORKDAYS(N372,VLOOKUP(MONTH(N372)&amp;"-"&amp;YEAR(N372),Sheet3!A:E,5,FALSE)))/VLOOKUP(MONTH(N372)&amp;"-"&amp;YEAR(N372),Sheet3!A:E,3,FALSE))+(NETWORKDAYS(VLOOKUP(MONTH(O372)&amp;"-"&amp;YEAR(O372),Sheet3!A:D,4,FALSE),O372)/VLOOKUP(MONTH(O372)&amp;"-"&amp;YEAR(O372),Sheet3!A:D,3,FALSE)))*S372)</f>
        <v/>
      </c>
      <c r="S372" s="28" t="str">
        <f>IF(T372="","",IF(P372="",T372/12*I372/40,T372/12*P372/40))</f>
        <v/>
      </c>
      <c r="T372"/>
    </row>
    <row r="373" spans="2:20" ht="15" x14ac:dyDescent="0.25">
      <c r="B373" s="7"/>
      <c r="I373" s="8"/>
      <c r="J373" s="9"/>
      <c r="K373" s="9"/>
      <c r="L373" s="9"/>
      <c r="N373" s="3"/>
      <c r="O373" s="3"/>
      <c r="R373" s="28" t="str">
        <f>IF(T373="","",((VLOOKUP(MONTH(O373)&amp;"-"&amp;YEAR(O373),Sheet3!A:F,6,FALSE)-VLOOKUP(MONTH(N373)&amp;"-"&amp;YEAR(N373),Sheet3!A:F,6,FALSE)-1)+((NETWORKDAYS(N373,VLOOKUP(MONTH(N373)&amp;"-"&amp;YEAR(N373),Sheet3!A:E,5,FALSE)))/VLOOKUP(MONTH(N373)&amp;"-"&amp;YEAR(N373),Sheet3!A:E,3,FALSE))+(NETWORKDAYS(VLOOKUP(MONTH(O373)&amp;"-"&amp;YEAR(O373),Sheet3!A:D,4,FALSE),O373)/VLOOKUP(MONTH(O373)&amp;"-"&amp;YEAR(O373),Sheet3!A:D,3,FALSE)))*S373)</f>
        <v/>
      </c>
      <c r="S373" s="28" t="str">
        <f>IF(T373="","",IF(P373="",T373/12*I373/40,T373/12*P373/40))</f>
        <v/>
      </c>
      <c r="T373"/>
    </row>
    <row r="374" spans="2:20" ht="15" x14ac:dyDescent="0.25">
      <c r="B374" s="7"/>
      <c r="I374" s="8"/>
      <c r="J374" s="9"/>
      <c r="K374" s="9"/>
      <c r="L374" s="9"/>
      <c r="N374" s="3"/>
      <c r="O374" s="3"/>
      <c r="R374" s="28" t="str">
        <f>IF(T374="","",((VLOOKUP(MONTH(O374)&amp;"-"&amp;YEAR(O374),Sheet3!A:F,6,FALSE)-VLOOKUP(MONTH(N374)&amp;"-"&amp;YEAR(N374),Sheet3!A:F,6,FALSE)-1)+((NETWORKDAYS(N374,VLOOKUP(MONTH(N374)&amp;"-"&amp;YEAR(N374),Sheet3!A:E,5,FALSE)))/VLOOKUP(MONTH(N374)&amp;"-"&amp;YEAR(N374),Sheet3!A:E,3,FALSE))+(NETWORKDAYS(VLOOKUP(MONTH(O374)&amp;"-"&amp;YEAR(O374),Sheet3!A:D,4,FALSE),O374)/VLOOKUP(MONTH(O374)&amp;"-"&amp;YEAR(O374),Sheet3!A:D,3,FALSE)))*S374)</f>
        <v/>
      </c>
      <c r="S374" s="28" t="str">
        <f>IF(T374="","",IF(P374="",T374/12*I374/40,T374/12*P374/40))</f>
        <v/>
      </c>
      <c r="T374"/>
    </row>
    <row r="375" spans="2:20" ht="15" x14ac:dyDescent="0.25">
      <c r="B375" s="7"/>
      <c r="I375" s="8"/>
      <c r="J375" s="9"/>
      <c r="K375" s="9"/>
      <c r="L375" s="9"/>
      <c r="N375" s="3"/>
      <c r="O375" s="3"/>
      <c r="R375" s="28" t="str">
        <f>IF(T375="","",((VLOOKUP(MONTH(O375)&amp;"-"&amp;YEAR(O375),Sheet3!A:F,6,FALSE)-VLOOKUP(MONTH(N375)&amp;"-"&amp;YEAR(N375),Sheet3!A:F,6,FALSE)-1)+((NETWORKDAYS(N375,VLOOKUP(MONTH(N375)&amp;"-"&amp;YEAR(N375),Sheet3!A:E,5,FALSE)))/VLOOKUP(MONTH(N375)&amp;"-"&amp;YEAR(N375),Sheet3!A:E,3,FALSE))+(NETWORKDAYS(VLOOKUP(MONTH(O375)&amp;"-"&amp;YEAR(O375),Sheet3!A:D,4,FALSE),O375)/VLOOKUP(MONTH(O375)&amp;"-"&amp;YEAR(O375),Sheet3!A:D,3,FALSE)))*S375)</f>
        <v/>
      </c>
      <c r="S375" s="28" t="str">
        <f>IF(T375="","",IF(P375="",T375/12*I375/40,T375/12*P375/40))</f>
        <v/>
      </c>
      <c r="T375"/>
    </row>
    <row r="376" spans="2:20" ht="15" x14ac:dyDescent="0.25">
      <c r="B376" s="7"/>
      <c r="I376" s="8"/>
      <c r="J376" s="9"/>
      <c r="K376" s="9"/>
      <c r="L376" s="9"/>
      <c r="N376" s="3"/>
      <c r="O376" s="3"/>
      <c r="R376" s="28" t="str">
        <f>IF(T376="","",((VLOOKUP(MONTH(O376)&amp;"-"&amp;YEAR(O376),Sheet3!A:F,6,FALSE)-VLOOKUP(MONTH(N376)&amp;"-"&amp;YEAR(N376),Sheet3!A:F,6,FALSE)-1)+((NETWORKDAYS(N376,VLOOKUP(MONTH(N376)&amp;"-"&amp;YEAR(N376),Sheet3!A:E,5,FALSE)))/VLOOKUP(MONTH(N376)&amp;"-"&amp;YEAR(N376),Sheet3!A:E,3,FALSE))+(NETWORKDAYS(VLOOKUP(MONTH(O376)&amp;"-"&amp;YEAR(O376),Sheet3!A:D,4,FALSE),O376)/VLOOKUP(MONTH(O376)&amp;"-"&amp;YEAR(O376),Sheet3!A:D,3,FALSE)))*S376)</f>
        <v/>
      </c>
      <c r="S376" s="28" t="str">
        <f>IF(T376="","",IF(P376="",T376/12*I376/40,T376/12*P376/40))</f>
        <v/>
      </c>
      <c r="T376"/>
    </row>
    <row r="377" spans="2:20" ht="15" x14ac:dyDescent="0.25">
      <c r="B377" s="7"/>
      <c r="I377" s="8"/>
      <c r="J377" s="9"/>
      <c r="K377" s="9"/>
      <c r="L377" s="9"/>
      <c r="N377" s="3"/>
      <c r="O377" s="3"/>
      <c r="R377" s="28" t="str">
        <f>IF(T377="","",((VLOOKUP(MONTH(O377)&amp;"-"&amp;YEAR(O377),Sheet3!A:F,6,FALSE)-VLOOKUP(MONTH(N377)&amp;"-"&amp;YEAR(N377),Sheet3!A:F,6,FALSE)-1)+((NETWORKDAYS(N377,VLOOKUP(MONTH(N377)&amp;"-"&amp;YEAR(N377),Sheet3!A:E,5,FALSE)))/VLOOKUP(MONTH(N377)&amp;"-"&amp;YEAR(N377),Sheet3!A:E,3,FALSE))+(NETWORKDAYS(VLOOKUP(MONTH(O377)&amp;"-"&amp;YEAR(O377),Sheet3!A:D,4,FALSE),O377)/VLOOKUP(MONTH(O377)&amp;"-"&amp;YEAR(O377),Sheet3!A:D,3,FALSE)))*S377)</f>
        <v/>
      </c>
      <c r="S377" s="28" t="str">
        <f>IF(T377="","",IF(P377="",T377/12*I377/40,T377/12*P377/40))</f>
        <v/>
      </c>
      <c r="T377"/>
    </row>
    <row r="378" spans="2:20" ht="15" x14ac:dyDescent="0.25">
      <c r="B378" s="7"/>
      <c r="I378" s="8"/>
      <c r="J378" s="9"/>
      <c r="K378" s="9"/>
      <c r="L378" s="9"/>
      <c r="N378" s="3"/>
      <c r="O378" s="3"/>
      <c r="R378" s="28" t="str">
        <f>IF(T378="","",((VLOOKUP(MONTH(O378)&amp;"-"&amp;YEAR(O378),Sheet3!A:F,6,FALSE)-VLOOKUP(MONTH(N378)&amp;"-"&amp;YEAR(N378),Sheet3!A:F,6,FALSE)-1)+((NETWORKDAYS(N378,VLOOKUP(MONTH(N378)&amp;"-"&amp;YEAR(N378),Sheet3!A:E,5,FALSE)))/VLOOKUP(MONTH(N378)&amp;"-"&amp;YEAR(N378),Sheet3!A:E,3,FALSE))+(NETWORKDAYS(VLOOKUP(MONTH(O378)&amp;"-"&amp;YEAR(O378),Sheet3!A:D,4,FALSE),O378)/VLOOKUP(MONTH(O378)&amp;"-"&amp;YEAR(O378),Sheet3!A:D,3,FALSE)))*S378)</f>
        <v/>
      </c>
      <c r="S378" s="28" t="str">
        <f>IF(T378="","",IF(P378="",T378/12*I378/40,T378/12*P378/40))</f>
        <v/>
      </c>
      <c r="T378"/>
    </row>
    <row r="379" spans="2:20" ht="15" x14ac:dyDescent="0.25">
      <c r="B379" s="7"/>
      <c r="I379" s="8"/>
      <c r="J379" s="9"/>
      <c r="K379" s="9"/>
      <c r="L379" s="9"/>
      <c r="N379" s="3"/>
      <c r="O379" s="3"/>
      <c r="R379" s="28" t="str">
        <f>IF(T379="","",((VLOOKUP(MONTH(O379)&amp;"-"&amp;YEAR(O379),Sheet3!A:F,6,FALSE)-VLOOKUP(MONTH(N379)&amp;"-"&amp;YEAR(N379),Sheet3!A:F,6,FALSE)-1)+((NETWORKDAYS(N379,VLOOKUP(MONTH(N379)&amp;"-"&amp;YEAR(N379),Sheet3!A:E,5,FALSE)))/VLOOKUP(MONTH(N379)&amp;"-"&amp;YEAR(N379),Sheet3!A:E,3,FALSE))+(NETWORKDAYS(VLOOKUP(MONTH(O379)&amp;"-"&amp;YEAR(O379),Sheet3!A:D,4,FALSE),O379)/VLOOKUP(MONTH(O379)&amp;"-"&amp;YEAR(O379),Sheet3!A:D,3,FALSE)))*S379)</f>
        <v/>
      </c>
      <c r="S379" s="28" t="str">
        <f>IF(T379="","",IF(P379="",T379/12*I379/40,T379/12*P379/40))</f>
        <v/>
      </c>
      <c r="T379"/>
    </row>
    <row r="380" spans="2:20" ht="15" x14ac:dyDescent="0.25">
      <c r="B380" s="7"/>
      <c r="I380" s="8"/>
      <c r="J380" s="9"/>
      <c r="K380" s="9"/>
      <c r="L380" s="9"/>
      <c r="N380" s="3"/>
      <c r="O380" s="3"/>
      <c r="R380" s="28" t="str">
        <f>IF(T380="","",((VLOOKUP(MONTH(O380)&amp;"-"&amp;YEAR(O380),Sheet3!A:F,6,FALSE)-VLOOKUP(MONTH(N380)&amp;"-"&amp;YEAR(N380),Sheet3!A:F,6,FALSE)-1)+((NETWORKDAYS(N380,VLOOKUP(MONTH(N380)&amp;"-"&amp;YEAR(N380),Sheet3!A:E,5,FALSE)))/VLOOKUP(MONTH(N380)&amp;"-"&amp;YEAR(N380),Sheet3!A:E,3,FALSE))+(NETWORKDAYS(VLOOKUP(MONTH(O380)&amp;"-"&amp;YEAR(O380),Sheet3!A:D,4,FALSE),O380)/VLOOKUP(MONTH(O380)&amp;"-"&amp;YEAR(O380),Sheet3!A:D,3,FALSE)))*S380)</f>
        <v/>
      </c>
      <c r="S380" s="28" t="str">
        <f>IF(T380="","",IF(P380="",T380/12*I380/40,T380/12*P380/40))</f>
        <v/>
      </c>
      <c r="T380"/>
    </row>
    <row r="381" spans="2:20" ht="15" x14ac:dyDescent="0.25">
      <c r="B381" s="7"/>
      <c r="I381" s="8"/>
      <c r="J381" s="9"/>
      <c r="K381" s="9"/>
      <c r="L381" s="9"/>
      <c r="N381" s="3"/>
      <c r="O381" s="3"/>
      <c r="R381" s="28" t="str">
        <f>IF(T381="","",((VLOOKUP(MONTH(O381)&amp;"-"&amp;YEAR(O381),Sheet3!A:F,6,FALSE)-VLOOKUP(MONTH(N381)&amp;"-"&amp;YEAR(N381),Sheet3!A:F,6,FALSE)-1)+((NETWORKDAYS(N381,VLOOKUP(MONTH(N381)&amp;"-"&amp;YEAR(N381),Sheet3!A:E,5,FALSE)))/VLOOKUP(MONTH(N381)&amp;"-"&amp;YEAR(N381),Sheet3!A:E,3,FALSE))+(NETWORKDAYS(VLOOKUP(MONTH(O381)&amp;"-"&amp;YEAR(O381),Sheet3!A:D,4,FALSE),O381)/VLOOKUP(MONTH(O381)&amp;"-"&amp;YEAR(O381),Sheet3!A:D,3,FALSE)))*S381)</f>
        <v/>
      </c>
      <c r="S381" s="28" t="str">
        <f>IF(T381="","",IF(P381="",T381/12*I381/40,T381/12*P381/40))</f>
        <v/>
      </c>
      <c r="T381"/>
    </row>
    <row r="382" spans="2:20" ht="15" x14ac:dyDescent="0.25">
      <c r="B382" s="7"/>
      <c r="I382" s="8"/>
      <c r="J382" s="9"/>
      <c r="K382" s="9"/>
      <c r="L382" s="9"/>
      <c r="N382" s="3"/>
      <c r="O382" s="3"/>
      <c r="R382" s="28" t="str">
        <f>IF(T382="","",((VLOOKUP(MONTH(O382)&amp;"-"&amp;YEAR(O382),Sheet3!A:F,6,FALSE)-VLOOKUP(MONTH(N382)&amp;"-"&amp;YEAR(N382),Sheet3!A:F,6,FALSE)-1)+((NETWORKDAYS(N382,VLOOKUP(MONTH(N382)&amp;"-"&amp;YEAR(N382),Sheet3!A:E,5,FALSE)))/VLOOKUP(MONTH(N382)&amp;"-"&amp;YEAR(N382),Sheet3!A:E,3,FALSE))+(NETWORKDAYS(VLOOKUP(MONTH(O382)&amp;"-"&amp;YEAR(O382),Sheet3!A:D,4,FALSE),O382)/VLOOKUP(MONTH(O382)&amp;"-"&amp;YEAR(O382),Sheet3!A:D,3,FALSE)))*S382)</f>
        <v/>
      </c>
      <c r="S382" s="28" t="str">
        <f>IF(T382="","",IF(P382="",T382/12*I382/40,T382/12*P382/40))</f>
        <v/>
      </c>
      <c r="T382"/>
    </row>
    <row r="383" spans="2:20" ht="15" x14ac:dyDescent="0.25">
      <c r="B383" s="7"/>
      <c r="I383" s="8"/>
      <c r="J383" s="9"/>
      <c r="K383" s="9"/>
      <c r="L383" s="9"/>
      <c r="N383" s="3"/>
      <c r="O383" s="3"/>
      <c r="R383" s="28" t="str">
        <f>IF(T383="","",((VLOOKUP(MONTH(O383)&amp;"-"&amp;YEAR(O383),Sheet3!A:F,6,FALSE)-VLOOKUP(MONTH(N383)&amp;"-"&amp;YEAR(N383),Sheet3!A:F,6,FALSE)-1)+((NETWORKDAYS(N383,VLOOKUP(MONTH(N383)&amp;"-"&amp;YEAR(N383),Sheet3!A:E,5,FALSE)))/VLOOKUP(MONTH(N383)&amp;"-"&amp;YEAR(N383),Sheet3!A:E,3,FALSE))+(NETWORKDAYS(VLOOKUP(MONTH(O383)&amp;"-"&amp;YEAR(O383),Sheet3!A:D,4,FALSE),O383)/VLOOKUP(MONTH(O383)&amp;"-"&amp;YEAR(O383),Sheet3!A:D,3,FALSE)))*S383)</f>
        <v/>
      </c>
      <c r="S383" s="28" t="str">
        <f>IF(T383="","",IF(P383="",T383/12*I383/40,T383/12*P383/40))</f>
        <v/>
      </c>
      <c r="T383"/>
    </row>
    <row r="384" spans="2:20" ht="15" x14ac:dyDescent="0.25">
      <c r="B384" s="7"/>
      <c r="I384" s="8"/>
      <c r="J384" s="9"/>
      <c r="K384" s="9"/>
      <c r="L384" s="9"/>
      <c r="N384" s="3"/>
      <c r="O384" s="3"/>
      <c r="R384" s="28" t="str">
        <f>IF(T384="","",((VLOOKUP(MONTH(O384)&amp;"-"&amp;YEAR(O384),Sheet3!A:F,6,FALSE)-VLOOKUP(MONTH(N384)&amp;"-"&amp;YEAR(N384),Sheet3!A:F,6,FALSE)-1)+((NETWORKDAYS(N384,VLOOKUP(MONTH(N384)&amp;"-"&amp;YEAR(N384),Sheet3!A:E,5,FALSE)))/VLOOKUP(MONTH(N384)&amp;"-"&amp;YEAR(N384),Sheet3!A:E,3,FALSE))+(NETWORKDAYS(VLOOKUP(MONTH(O384)&amp;"-"&amp;YEAR(O384),Sheet3!A:D,4,FALSE),O384)/VLOOKUP(MONTH(O384)&amp;"-"&amp;YEAR(O384),Sheet3!A:D,3,FALSE)))*S384)</f>
        <v/>
      </c>
      <c r="S384" s="28" t="str">
        <f>IF(T384="","",IF(P384="",T384/12*I384/40,T384/12*P384/40))</f>
        <v/>
      </c>
      <c r="T384"/>
    </row>
    <row r="385" spans="2:20" ht="15" x14ac:dyDescent="0.25">
      <c r="B385" s="7"/>
      <c r="I385" s="8"/>
      <c r="J385" s="9"/>
      <c r="K385" s="9"/>
      <c r="L385" s="9"/>
      <c r="N385" s="3"/>
      <c r="O385" s="3"/>
      <c r="R385" s="28" t="str">
        <f>IF(T385="","",((VLOOKUP(MONTH(O385)&amp;"-"&amp;YEAR(O385),Sheet3!A:F,6,FALSE)-VLOOKUP(MONTH(N385)&amp;"-"&amp;YEAR(N385),Sheet3!A:F,6,FALSE)-1)+((NETWORKDAYS(N385,VLOOKUP(MONTH(N385)&amp;"-"&amp;YEAR(N385),Sheet3!A:E,5,FALSE)))/VLOOKUP(MONTH(N385)&amp;"-"&amp;YEAR(N385),Sheet3!A:E,3,FALSE))+(NETWORKDAYS(VLOOKUP(MONTH(O385)&amp;"-"&amp;YEAR(O385),Sheet3!A:D,4,FALSE),O385)/VLOOKUP(MONTH(O385)&amp;"-"&amp;YEAR(O385),Sheet3!A:D,3,FALSE)))*S385)</f>
        <v/>
      </c>
      <c r="S385" s="28" t="str">
        <f>IF(T385="","",IF(P385="",T385/12*I385/40,T385/12*P385/40))</f>
        <v/>
      </c>
      <c r="T385"/>
    </row>
    <row r="386" spans="2:20" ht="15" x14ac:dyDescent="0.25">
      <c r="B386" s="7"/>
      <c r="I386" s="8"/>
      <c r="J386" s="9"/>
      <c r="K386" s="9"/>
      <c r="L386" s="9"/>
      <c r="N386" s="3"/>
      <c r="O386" s="3"/>
      <c r="R386" s="28" t="str">
        <f>IF(T386="","",((VLOOKUP(MONTH(O386)&amp;"-"&amp;YEAR(O386),Sheet3!A:F,6,FALSE)-VLOOKUP(MONTH(N386)&amp;"-"&amp;YEAR(N386),Sheet3!A:F,6,FALSE)-1)+((NETWORKDAYS(N386,VLOOKUP(MONTH(N386)&amp;"-"&amp;YEAR(N386),Sheet3!A:E,5,FALSE)))/VLOOKUP(MONTH(N386)&amp;"-"&amp;YEAR(N386),Sheet3!A:E,3,FALSE))+(NETWORKDAYS(VLOOKUP(MONTH(O386)&amp;"-"&amp;YEAR(O386),Sheet3!A:D,4,FALSE),O386)/VLOOKUP(MONTH(O386)&amp;"-"&amp;YEAR(O386),Sheet3!A:D,3,FALSE)))*S386)</f>
        <v/>
      </c>
      <c r="S386" s="28" t="str">
        <f>IF(T386="","",IF(P386="",T386/12*I386/40,T386/12*P386/40))</f>
        <v/>
      </c>
      <c r="T386"/>
    </row>
    <row r="387" spans="2:20" ht="15" x14ac:dyDescent="0.25">
      <c r="B387" s="7"/>
      <c r="I387" s="8"/>
      <c r="J387" s="9"/>
      <c r="K387" s="9"/>
      <c r="L387" s="9"/>
      <c r="N387" s="3"/>
      <c r="O387" s="3"/>
      <c r="R387" s="28" t="str">
        <f>IF(T387="","",((VLOOKUP(MONTH(O387)&amp;"-"&amp;YEAR(O387),Sheet3!A:F,6,FALSE)-VLOOKUP(MONTH(N387)&amp;"-"&amp;YEAR(N387),Sheet3!A:F,6,FALSE)-1)+((NETWORKDAYS(N387,VLOOKUP(MONTH(N387)&amp;"-"&amp;YEAR(N387),Sheet3!A:E,5,FALSE)))/VLOOKUP(MONTH(N387)&amp;"-"&amp;YEAR(N387),Sheet3!A:E,3,FALSE))+(NETWORKDAYS(VLOOKUP(MONTH(O387)&amp;"-"&amp;YEAR(O387),Sheet3!A:D,4,FALSE),O387)/VLOOKUP(MONTH(O387)&amp;"-"&amp;YEAR(O387),Sheet3!A:D,3,FALSE)))*S387)</f>
        <v/>
      </c>
      <c r="S387" s="28" t="str">
        <f>IF(T387="","",IF(P387="",T387/12*I387/40,T387/12*P387/40))</f>
        <v/>
      </c>
      <c r="T387"/>
    </row>
    <row r="388" spans="2:20" ht="15" x14ac:dyDescent="0.25">
      <c r="B388" s="7"/>
      <c r="I388" s="8"/>
      <c r="J388" s="9"/>
      <c r="K388" s="9"/>
      <c r="L388" s="9"/>
      <c r="N388" s="3"/>
      <c r="O388" s="3"/>
      <c r="R388" s="28" t="str">
        <f>IF(T388="","",((VLOOKUP(MONTH(O388)&amp;"-"&amp;YEAR(O388),Sheet3!A:F,6,FALSE)-VLOOKUP(MONTH(N388)&amp;"-"&amp;YEAR(N388),Sheet3!A:F,6,FALSE)-1)+((NETWORKDAYS(N388,VLOOKUP(MONTH(N388)&amp;"-"&amp;YEAR(N388),Sheet3!A:E,5,FALSE)))/VLOOKUP(MONTH(N388)&amp;"-"&amp;YEAR(N388),Sheet3!A:E,3,FALSE))+(NETWORKDAYS(VLOOKUP(MONTH(O388)&amp;"-"&amp;YEAR(O388),Sheet3!A:D,4,FALSE),O388)/VLOOKUP(MONTH(O388)&amp;"-"&amp;YEAR(O388),Sheet3!A:D,3,FALSE)))*S388)</f>
        <v/>
      </c>
      <c r="S388" s="28" t="str">
        <f>IF(T388="","",IF(P388="",T388/12*I388/40,T388/12*P388/40))</f>
        <v/>
      </c>
      <c r="T388"/>
    </row>
    <row r="389" spans="2:20" ht="15" x14ac:dyDescent="0.25">
      <c r="B389" s="7"/>
      <c r="I389" s="8"/>
      <c r="J389" s="9"/>
      <c r="K389" s="9"/>
      <c r="L389" s="9"/>
      <c r="N389" s="3"/>
      <c r="O389" s="3"/>
      <c r="R389" s="28" t="str">
        <f>IF(T389="","",((VLOOKUP(MONTH(O389)&amp;"-"&amp;YEAR(O389),Sheet3!A:F,6,FALSE)-VLOOKUP(MONTH(N389)&amp;"-"&amp;YEAR(N389),Sheet3!A:F,6,FALSE)-1)+((NETWORKDAYS(N389,VLOOKUP(MONTH(N389)&amp;"-"&amp;YEAR(N389),Sheet3!A:E,5,FALSE)))/VLOOKUP(MONTH(N389)&amp;"-"&amp;YEAR(N389),Sheet3!A:E,3,FALSE))+(NETWORKDAYS(VLOOKUP(MONTH(O389)&amp;"-"&amp;YEAR(O389),Sheet3!A:D,4,FALSE),O389)/VLOOKUP(MONTH(O389)&amp;"-"&amp;YEAR(O389),Sheet3!A:D,3,FALSE)))*S389)</f>
        <v/>
      </c>
      <c r="S389" s="28" t="str">
        <f>IF(T389="","",IF(P389="",T389/12*I389/40,T389/12*P389/40))</f>
        <v/>
      </c>
      <c r="T389"/>
    </row>
    <row r="390" spans="2:20" ht="15" x14ac:dyDescent="0.25">
      <c r="B390" s="7"/>
      <c r="I390" s="8"/>
      <c r="J390" s="9"/>
      <c r="K390" s="9"/>
      <c r="L390" s="9"/>
      <c r="N390" s="3"/>
      <c r="O390" s="3"/>
      <c r="R390" s="28" t="str">
        <f>IF(T390="","",((VLOOKUP(MONTH(O390)&amp;"-"&amp;YEAR(O390),Sheet3!A:F,6,FALSE)-VLOOKUP(MONTH(N390)&amp;"-"&amp;YEAR(N390),Sheet3!A:F,6,FALSE)-1)+((NETWORKDAYS(N390,VLOOKUP(MONTH(N390)&amp;"-"&amp;YEAR(N390),Sheet3!A:E,5,FALSE)))/VLOOKUP(MONTH(N390)&amp;"-"&amp;YEAR(N390),Sheet3!A:E,3,FALSE))+(NETWORKDAYS(VLOOKUP(MONTH(O390)&amp;"-"&amp;YEAR(O390),Sheet3!A:D,4,FALSE),O390)/VLOOKUP(MONTH(O390)&amp;"-"&amp;YEAR(O390),Sheet3!A:D,3,FALSE)))*S390)</f>
        <v/>
      </c>
      <c r="S390" s="28" t="str">
        <f>IF(T390="","",IF(P390="",T390/12*I390/40,T390/12*P390/40))</f>
        <v/>
      </c>
      <c r="T390"/>
    </row>
    <row r="391" spans="2:20" ht="15" x14ac:dyDescent="0.25">
      <c r="B391" s="7"/>
      <c r="I391" s="8"/>
      <c r="J391" s="9"/>
      <c r="K391" s="9"/>
      <c r="L391" s="9"/>
      <c r="N391" s="3"/>
      <c r="O391" s="3"/>
      <c r="R391" s="28" t="str">
        <f>IF(T391="","",((VLOOKUP(MONTH(O391)&amp;"-"&amp;YEAR(O391),Sheet3!A:F,6,FALSE)-VLOOKUP(MONTH(N391)&amp;"-"&amp;YEAR(N391),Sheet3!A:F,6,FALSE)-1)+((NETWORKDAYS(N391,VLOOKUP(MONTH(N391)&amp;"-"&amp;YEAR(N391),Sheet3!A:E,5,FALSE)))/VLOOKUP(MONTH(N391)&amp;"-"&amp;YEAR(N391),Sheet3!A:E,3,FALSE))+(NETWORKDAYS(VLOOKUP(MONTH(O391)&amp;"-"&amp;YEAR(O391),Sheet3!A:D,4,FALSE),O391)/VLOOKUP(MONTH(O391)&amp;"-"&amp;YEAR(O391),Sheet3!A:D,3,FALSE)))*S391)</f>
        <v/>
      </c>
      <c r="S391" s="28" t="str">
        <f>IF(T391="","",IF(P391="",T391/12*I391/40,T391/12*P391/40))</f>
        <v/>
      </c>
      <c r="T391"/>
    </row>
    <row r="392" spans="2:20" ht="15" x14ac:dyDescent="0.25">
      <c r="B392" s="7"/>
      <c r="I392" s="8"/>
      <c r="J392" s="9"/>
      <c r="K392" s="9"/>
      <c r="L392" s="9"/>
      <c r="N392" s="3"/>
      <c r="O392" s="3"/>
      <c r="R392" s="28" t="str">
        <f>IF(T392="","",((VLOOKUP(MONTH(O392)&amp;"-"&amp;YEAR(O392),Sheet3!A:F,6,FALSE)-VLOOKUP(MONTH(N392)&amp;"-"&amp;YEAR(N392),Sheet3!A:F,6,FALSE)-1)+((NETWORKDAYS(N392,VLOOKUP(MONTH(N392)&amp;"-"&amp;YEAR(N392),Sheet3!A:E,5,FALSE)))/VLOOKUP(MONTH(N392)&amp;"-"&amp;YEAR(N392),Sheet3!A:E,3,FALSE))+(NETWORKDAYS(VLOOKUP(MONTH(O392)&amp;"-"&amp;YEAR(O392),Sheet3!A:D,4,FALSE),O392)/VLOOKUP(MONTH(O392)&amp;"-"&amp;YEAR(O392),Sheet3!A:D,3,FALSE)))*S392)</f>
        <v/>
      </c>
      <c r="S392" s="28" t="str">
        <f>IF(T392="","",IF(P392="",T392/12*I392/40,T392/12*P392/40))</f>
        <v/>
      </c>
      <c r="T392"/>
    </row>
    <row r="393" spans="2:20" ht="15" x14ac:dyDescent="0.25">
      <c r="B393" s="7"/>
      <c r="I393" s="8"/>
      <c r="J393" s="9"/>
      <c r="K393" s="9"/>
      <c r="L393" s="9"/>
      <c r="N393" s="3"/>
      <c r="O393" s="3"/>
      <c r="R393" s="28" t="str">
        <f>IF(T393="","",((VLOOKUP(MONTH(O393)&amp;"-"&amp;YEAR(O393),Sheet3!A:F,6,FALSE)-VLOOKUP(MONTH(N393)&amp;"-"&amp;YEAR(N393),Sheet3!A:F,6,FALSE)-1)+((NETWORKDAYS(N393,VLOOKUP(MONTH(N393)&amp;"-"&amp;YEAR(N393),Sheet3!A:E,5,FALSE)))/VLOOKUP(MONTH(N393)&amp;"-"&amp;YEAR(N393),Sheet3!A:E,3,FALSE))+(NETWORKDAYS(VLOOKUP(MONTH(O393)&amp;"-"&amp;YEAR(O393),Sheet3!A:D,4,FALSE),O393)/VLOOKUP(MONTH(O393)&amp;"-"&amp;YEAR(O393),Sheet3!A:D,3,FALSE)))*S393)</f>
        <v/>
      </c>
      <c r="S393" s="28" t="str">
        <f>IF(T393="","",IF(P393="",T393/12*I393/40,T393/12*P393/40))</f>
        <v/>
      </c>
      <c r="T393"/>
    </row>
    <row r="394" spans="2:20" ht="15" x14ac:dyDescent="0.25">
      <c r="B394" s="7"/>
      <c r="I394" s="8"/>
      <c r="J394" s="9"/>
      <c r="K394" s="9"/>
      <c r="L394" s="9"/>
      <c r="N394" s="3"/>
      <c r="O394" s="3"/>
      <c r="R394" s="28" t="str">
        <f>IF(T394="","",((VLOOKUP(MONTH(O394)&amp;"-"&amp;YEAR(O394),Sheet3!A:F,6,FALSE)-VLOOKUP(MONTH(N394)&amp;"-"&amp;YEAR(N394),Sheet3!A:F,6,FALSE)-1)+((NETWORKDAYS(N394,VLOOKUP(MONTH(N394)&amp;"-"&amp;YEAR(N394),Sheet3!A:E,5,FALSE)))/VLOOKUP(MONTH(N394)&amp;"-"&amp;YEAR(N394),Sheet3!A:E,3,FALSE))+(NETWORKDAYS(VLOOKUP(MONTH(O394)&amp;"-"&amp;YEAR(O394),Sheet3!A:D,4,FALSE),O394)/VLOOKUP(MONTH(O394)&amp;"-"&amp;YEAR(O394),Sheet3!A:D,3,FALSE)))*S394)</f>
        <v/>
      </c>
      <c r="S394" s="28" t="str">
        <f>IF(T394="","",IF(P394="",T394/12*I394/40,T394/12*P394/40))</f>
        <v/>
      </c>
      <c r="T394"/>
    </row>
    <row r="395" spans="2:20" ht="15" x14ac:dyDescent="0.25">
      <c r="B395" s="7"/>
      <c r="I395" s="8"/>
      <c r="J395" s="9"/>
      <c r="K395" s="9"/>
      <c r="L395" s="9"/>
      <c r="N395" s="3"/>
      <c r="O395" s="3"/>
      <c r="R395" s="28" t="str">
        <f>IF(T395="","",((VLOOKUP(MONTH(O395)&amp;"-"&amp;YEAR(O395),Sheet3!A:F,6,FALSE)-VLOOKUP(MONTH(N395)&amp;"-"&amp;YEAR(N395),Sheet3!A:F,6,FALSE)-1)+((NETWORKDAYS(N395,VLOOKUP(MONTH(N395)&amp;"-"&amp;YEAR(N395),Sheet3!A:E,5,FALSE)))/VLOOKUP(MONTH(N395)&amp;"-"&amp;YEAR(N395),Sheet3!A:E,3,FALSE))+(NETWORKDAYS(VLOOKUP(MONTH(O395)&amp;"-"&amp;YEAR(O395),Sheet3!A:D,4,FALSE),O395)/VLOOKUP(MONTH(O395)&amp;"-"&amp;YEAR(O395),Sheet3!A:D,3,FALSE)))*S395)</f>
        <v/>
      </c>
      <c r="S395" s="28" t="str">
        <f>IF(T395="","",IF(P395="",T395/12*I395/40,T395/12*P395/40))</f>
        <v/>
      </c>
      <c r="T395"/>
    </row>
    <row r="396" spans="2:20" ht="15" x14ac:dyDescent="0.25">
      <c r="B396" s="7"/>
      <c r="I396" s="8"/>
      <c r="J396" s="9"/>
      <c r="K396" s="9"/>
      <c r="L396" s="9"/>
      <c r="N396" s="3"/>
      <c r="O396" s="3"/>
      <c r="R396" s="28" t="str">
        <f>IF(T396="","",((VLOOKUP(MONTH(O396)&amp;"-"&amp;YEAR(O396),Sheet3!A:F,6,FALSE)-VLOOKUP(MONTH(N396)&amp;"-"&amp;YEAR(N396),Sheet3!A:F,6,FALSE)-1)+((NETWORKDAYS(N396,VLOOKUP(MONTH(N396)&amp;"-"&amp;YEAR(N396),Sheet3!A:E,5,FALSE)))/VLOOKUP(MONTH(N396)&amp;"-"&amp;YEAR(N396),Sheet3!A:E,3,FALSE))+(NETWORKDAYS(VLOOKUP(MONTH(O396)&amp;"-"&amp;YEAR(O396),Sheet3!A:D,4,FALSE),O396)/VLOOKUP(MONTH(O396)&amp;"-"&amp;YEAR(O396),Sheet3!A:D,3,FALSE)))*S396)</f>
        <v/>
      </c>
      <c r="S396" s="28" t="str">
        <f>IF(T396="","",IF(P396="",T396/12*I396/40,T396/12*P396/40))</f>
        <v/>
      </c>
      <c r="T396"/>
    </row>
    <row r="397" spans="2:20" ht="15" x14ac:dyDescent="0.25">
      <c r="B397" s="7"/>
      <c r="I397" s="8"/>
      <c r="J397" s="9"/>
      <c r="K397" s="9"/>
      <c r="L397" s="9"/>
      <c r="N397" s="3"/>
      <c r="O397" s="3"/>
      <c r="R397" s="28" t="str">
        <f>IF(T397="","",((VLOOKUP(MONTH(O397)&amp;"-"&amp;YEAR(O397),Sheet3!A:F,6,FALSE)-VLOOKUP(MONTH(N397)&amp;"-"&amp;YEAR(N397),Sheet3!A:F,6,FALSE)-1)+((NETWORKDAYS(N397,VLOOKUP(MONTH(N397)&amp;"-"&amp;YEAR(N397),Sheet3!A:E,5,FALSE)))/VLOOKUP(MONTH(N397)&amp;"-"&amp;YEAR(N397),Sheet3!A:E,3,FALSE))+(NETWORKDAYS(VLOOKUP(MONTH(O397)&amp;"-"&amp;YEAR(O397),Sheet3!A:D,4,FALSE),O397)/VLOOKUP(MONTH(O397)&amp;"-"&amp;YEAR(O397),Sheet3!A:D,3,FALSE)))*S397)</f>
        <v/>
      </c>
      <c r="S397" s="28" t="str">
        <f>IF(T397="","",IF(P397="",T397/12*I397/40,T397/12*P397/40))</f>
        <v/>
      </c>
      <c r="T397"/>
    </row>
    <row r="398" spans="2:20" ht="15" x14ac:dyDescent="0.25">
      <c r="B398" s="7"/>
      <c r="I398" s="8"/>
      <c r="J398" s="9"/>
      <c r="K398" s="9"/>
      <c r="L398" s="9"/>
      <c r="N398" s="3"/>
      <c r="O398" s="3"/>
      <c r="R398" s="28" t="str">
        <f>IF(T398="","",((VLOOKUP(MONTH(O398)&amp;"-"&amp;YEAR(O398),Sheet3!A:F,6,FALSE)-VLOOKUP(MONTH(N398)&amp;"-"&amp;YEAR(N398),Sheet3!A:F,6,FALSE)-1)+((NETWORKDAYS(N398,VLOOKUP(MONTH(N398)&amp;"-"&amp;YEAR(N398),Sheet3!A:E,5,FALSE)))/VLOOKUP(MONTH(N398)&amp;"-"&amp;YEAR(N398),Sheet3!A:E,3,FALSE))+(NETWORKDAYS(VLOOKUP(MONTH(O398)&amp;"-"&amp;YEAR(O398),Sheet3!A:D,4,FALSE),O398)/VLOOKUP(MONTH(O398)&amp;"-"&amp;YEAR(O398),Sheet3!A:D,3,FALSE)))*S398)</f>
        <v/>
      </c>
      <c r="S398" s="28" t="str">
        <f>IF(T398="","",IF(P398="",T398/12*I398/40,T398/12*P398/40))</f>
        <v/>
      </c>
      <c r="T398"/>
    </row>
    <row r="399" spans="2:20" ht="15" x14ac:dyDescent="0.25">
      <c r="B399" s="7"/>
      <c r="I399" s="8"/>
      <c r="J399" s="9"/>
      <c r="K399" s="9"/>
      <c r="L399" s="9"/>
      <c r="N399" s="3"/>
      <c r="O399" s="3"/>
      <c r="R399" s="28" t="str">
        <f>IF(T399="","",((VLOOKUP(MONTH(O399)&amp;"-"&amp;YEAR(O399),Sheet3!A:F,6,FALSE)-VLOOKUP(MONTH(N399)&amp;"-"&amp;YEAR(N399),Sheet3!A:F,6,FALSE)-1)+((NETWORKDAYS(N399,VLOOKUP(MONTH(N399)&amp;"-"&amp;YEAR(N399),Sheet3!A:E,5,FALSE)))/VLOOKUP(MONTH(N399)&amp;"-"&amp;YEAR(N399),Sheet3!A:E,3,FALSE))+(NETWORKDAYS(VLOOKUP(MONTH(O399)&amp;"-"&amp;YEAR(O399),Sheet3!A:D,4,FALSE),O399)/VLOOKUP(MONTH(O399)&amp;"-"&amp;YEAR(O399),Sheet3!A:D,3,FALSE)))*S399)</f>
        <v/>
      </c>
      <c r="S399" s="28" t="str">
        <f>IF(T399="","",IF(P399="",T399/12*I399/40,T399/12*P399/40))</f>
        <v/>
      </c>
      <c r="T399"/>
    </row>
    <row r="400" spans="2:20" ht="15" x14ac:dyDescent="0.25">
      <c r="R400" s="28" t="str">
        <f>IF(T400="","",((VLOOKUP(MONTH(O400)&amp;"-"&amp;YEAR(O400),Sheet3!A:F,6,FALSE)-VLOOKUP(MONTH(N400)&amp;"-"&amp;YEAR(N400),Sheet3!A:F,6,FALSE)-1)+((NETWORKDAYS(N400,VLOOKUP(MONTH(N400)&amp;"-"&amp;YEAR(N400),Sheet3!A:E,5,FALSE)))/VLOOKUP(MONTH(N400)&amp;"-"&amp;YEAR(N400),Sheet3!A:E,3,FALSE))+(NETWORKDAYS(VLOOKUP(MONTH(O400)&amp;"-"&amp;YEAR(O400),Sheet3!A:D,4,FALSE),O400)/VLOOKUP(MONTH(O400)&amp;"-"&amp;YEAR(O400),Sheet3!A:D,3,FALSE)))*S400)</f>
        <v/>
      </c>
      <c r="S400" s="28" t="str">
        <f>IF(T400="","",IF(P400="",T400/12*I400/40,T400/12*P400/40))</f>
        <v/>
      </c>
      <c r="T400"/>
    </row>
    <row r="401" spans="18:20" ht="15" x14ac:dyDescent="0.25">
      <c r="R401" s="28" t="str">
        <f>IF(T401="","",((VLOOKUP(MONTH(O401)&amp;"-"&amp;YEAR(O401),Sheet3!A:F,6,FALSE)-VLOOKUP(MONTH(N401)&amp;"-"&amp;YEAR(N401),Sheet3!A:F,6,FALSE)-1)+((NETWORKDAYS(N401,VLOOKUP(MONTH(N401)&amp;"-"&amp;YEAR(N401),Sheet3!A:E,5,FALSE)))/VLOOKUP(MONTH(N401)&amp;"-"&amp;YEAR(N401),Sheet3!A:E,3,FALSE))+(NETWORKDAYS(VLOOKUP(MONTH(O401)&amp;"-"&amp;YEAR(O401),Sheet3!A:D,4,FALSE),O401)/VLOOKUP(MONTH(O401)&amp;"-"&amp;YEAR(O401),Sheet3!A:D,3,FALSE)))*S401)</f>
        <v/>
      </c>
      <c r="S401" s="28" t="str">
        <f>IF(T401="","",IF(P401="",T401/12*I401/40,T401/12*P401/40))</f>
        <v/>
      </c>
      <c r="T401"/>
    </row>
    <row r="402" spans="18:20" ht="15" x14ac:dyDescent="0.25">
      <c r="R402" s="28" t="str">
        <f>IF(T402="","",((VLOOKUP(MONTH(O402)&amp;"-"&amp;YEAR(O402),Sheet3!A:F,6,FALSE)-VLOOKUP(MONTH(N402)&amp;"-"&amp;YEAR(N402),Sheet3!A:F,6,FALSE)-1)+((NETWORKDAYS(N402,VLOOKUP(MONTH(N402)&amp;"-"&amp;YEAR(N402),Sheet3!A:E,5,FALSE)))/VLOOKUP(MONTH(N402)&amp;"-"&amp;YEAR(N402),Sheet3!A:E,3,FALSE))+(NETWORKDAYS(VLOOKUP(MONTH(O402)&amp;"-"&amp;YEAR(O402),Sheet3!A:D,4,FALSE),O402)/VLOOKUP(MONTH(O402)&amp;"-"&amp;YEAR(O402),Sheet3!A:D,3,FALSE)))*S402)</f>
        <v/>
      </c>
      <c r="S402" s="28" t="str">
        <f>IF(T402="","",IF(P402="",T402/12*I402/40,T402/12*P402/40))</f>
        <v/>
      </c>
      <c r="T402"/>
    </row>
    <row r="403" spans="18:20" ht="15" x14ac:dyDescent="0.25">
      <c r="R403" s="28" t="str">
        <f>IF(T403="","",((VLOOKUP(MONTH(O403)&amp;"-"&amp;YEAR(O403),Sheet3!A:F,6,FALSE)-VLOOKUP(MONTH(N403)&amp;"-"&amp;YEAR(N403),Sheet3!A:F,6,FALSE)-1)+((NETWORKDAYS(N403,VLOOKUP(MONTH(N403)&amp;"-"&amp;YEAR(N403),Sheet3!A:E,5,FALSE)))/VLOOKUP(MONTH(N403)&amp;"-"&amp;YEAR(N403),Sheet3!A:E,3,FALSE))+(NETWORKDAYS(VLOOKUP(MONTH(O403)&amp;"-"&amp;YEAR(O403),Sheet3!A:D,4,FALSE),O403)/VLOOKUP(MONTH(O403)&amp;"-"&amp;YEAR(O403),Sheet3!A:D,3,FALSE)))*S403)</f>
        <v/>
      </c>
      <c r="S403" s="28" t="str">
        <f>IF(T403="","",IF(P403="",T403/12*I403/40,T403/12*P403/40))</f>
        <v/>
      </c>
      <c r="T403"/>
    </row>
    <row r="404" spans="18:20" ht="15" x14ac:dyDescent="0.25">
      <c r="R404" s="28" t="str">
        <f>IF(T404="","",((VLOOKUP(MONTH(O404)&amp;"-"&amp;YEAR(O404),Sheet3!A:F,6,FALSE)-VLOOKUP(MONTH(N404)&amp;"-"&amp;YEAR(N404),Sheet3!A:F,6,FALSE)-1)+((NETWORKDAYS(N404,VLOOKUP(MONTH(N404)&amp;"-"&amp;YEAR(N404),Sheet3!A:E,5,FALSE)))/VLOOKUP(MONTH(N404)&amp;"-"&amp;YEAR(N404),Sheet3!A:E,3,FALSE))+(NETWORKDAYS(VLOOKUP(MONTH(O404)&amp;"-"&amp;YEAR(O404),Sheet3!A:D,4,FALSE),O404)/VLOOKUP(MONTH(O404)&amp;"-"&amp;YEAR(O404),Sheet3!A:D,3,FALSE)))*S404)</f>
        <v/>
      </c>
      <c r="S404" s="28" t="str">
        <f>IF(T404="","",IF(P404="",T404/12*I404/40,T404/12*P404/40))</f>
        <v/>
      </c>
      <c r="T404"/>
    </row>
    <row r="405" spans="18:20" ht="15" x14ac:dyDescent="0.25">
      <c r="R405" s="28" t="str">
        <f>IF(T405="","",((VLOOKUP(MONTH(O405)&amp;"-"&amp;YEAR(O405),Sheet3!A:F,6,FALSE)-VLOOKUP(MONTH(N405)&amp;"-"&amp;YEAR(N405),Sheet3!A:F,6,FALSE)-1)+((NETWORKDAYS(N405,VLOOKUP(MONTH(N405)&amp;"-"&amp;YEAR(N405),Sheet3!A:E,5,FALSE)))/VLOOKUP(MONTH(N405)&amp;"-"&amp;YEAR(N405),Sheet3!A:E,3,FALSE))+(NETWORKDAYS(VLOOKUP(MONTH(O405)&amp;"-"&amp;YEAR(O405),Sheet3!A:D,4,FALSE),O405)/VLOOKUP(MONTH(O405)&amp;"-"&amp;YEAR(O405),Sheet3!A:D,3,FALSE)))*S405)</f>
        <v/>
      </c>
      <c r="S405" s="28" t="str">
        <f>IF(T405="","",IF(P405="",T405/12*I405/40,T405/12*P405/40))</f>
        <v/>
      </c>
      <c r="T405"/>
    </row>
    <row r="406" spans="18:20" ht="15" x14ac:dyDescent="0.25">
      <c r="R406" s="28" t="str">
        <f>IF(T406="","",((VLOOKUP(MONTH(O406)&amp;"-"&amp;YEAR(O406),Sheet3!A:F,6,FALSE)-VLOOKUP(MONTH(N406)&amp;"-"&amp;YEAR(N406),Sheet3!A:F,6,FALSE)-1)+((NETWORKDAYS(N406,VLOOKUP(MONTH(N406)&amp;"-"&amp;YEAR(N406),Sheet3!A:E,5,FALSE)))/VLOOKUP(MONTH(N406)&amp;"-"&amp;YEAR(N406),Sheet3!A:E,3,FALSE))+(NETWORKDAYS(VLOOKUP(MONTH(O406)&amp;"-"&amp;YEAR(O406),Sheet3!A:D,4,FALSE),O406)/VLOOKUP(MONTH(O406)&amp;"-"&amp;YEAR(O406),Sheet3!A:D,3,FALSE)))*S406)</f>
        <v/>
      </c>
      <c r="S406" s="28" t="str">
        <f>IF(T406="","",IF(P406="",T406/12*I406/40,T406/12*P406/40))</f>
        <v/>
      </c>
      <c r="T406"/>
    </row>
    <row r="407" spans="18:20" ht="15" x14ac:dyDescent="0.25">
      <c r="R407" s="28" t="str">
        <f>IF(T407="","",((VLOOKUP(MONTH(O407)&amp;"-"&amp;YEAR(O407),Sheet3!A:F,6,FALSE)-VLOOKUP(MONTH(N407)&amp;"-"&amp;YEAR(N407),Sheet3!A:F,6,FALSE)-1)+((NETWORKDAYS(N407,VLOOKUP(MONTH(N407)&amp;"-"&amp;YEAR(N407),Sheet3!A:E,5,FALSE)))/VLOOKUP(MONTH(N407)&amp;"-"&amp;YEAR(N407),Sheet3!A:E,3,FALSE))+(NETWORKDAYS(VLOOKUP(MONTH(O407)&amp;"-"&amp;YEAR(O407),Sheet3!A:D,4,FALSE),O407)/VLOOKUP(MONTH(O407)&amp;"-"&amp;YEAR(O407),Sheet3!A:D,3,FALSE)))*S407)</f>
        <v/>
      </c>
      <c r="S407" s="28" t="str">
        <f>IF(T407="","",IF(P407="",T407/12*I407/40,T407/12*P407/40))</f>
        <v/>
      </c>
      <c r="T407"/>
    </row>
    <row r="408" spans="18:20" ht="15" x14ac:dyDescent="0.25">
      <c r="R408" s="28" t="str">
        <f>IF(T408="","",((VLOOKUP(MONTH(O408)&amp;"-"&amp;YEAR(O408),Sheet3!A:F,6,FALSE)-VLOOKUP(MONTH(N408)&amp;"-"&amp;YEAR(N408),Sheet3!A:F,6,FALSE)-1)+((NETWORKDAYS(N408,VLOOKUP(MONTH(N408)&amp;"-"&amp;YEAR(N408),Sheet3!A:E,5,FALSE)))/VLOOKUP(MONTH(N408)&amp;"-"&amp;YEAR(N408),Sheet3!A:E,3,FALSE))+(NETWORKDAYS(VLOOKUP(MONTH(O408)&amp;"-"&amp;YEAR(O408),Sheet3!A:D,4,FALSE),O408)/VLOOKUP(MONTH(O408)&amp;"-"&amp;YEAR(O408),Sheet3!A:D,3,FALSE)))*S408)</f>
        <v/>
      </c>
      <c r="S408" s="28" t="str">
        <f>IF(T408="","",IF(P408="",T408/12*I408/40,T408/12*P408/40))</f>
        <v/>
      </c>
      <c r="T408"/>
    </row>
    <row r="409" spans="18:20" ht="15" x14ac:dyDescent="0.25">
      <c r="R409" s="28" t="str">
        <f>IF(T409="","",((VLOOKUP(MONTH(O409)&amp;"-"&amp;YEAR(O409),Sheet3!A:F,6,FALSE)-VLOOKUP(MONTH(N409)&amp;"-"&amp;YEAR(N409),Sheet3!A:F,6,FALSE)-1)+((NETWORKDAYS(N409,VLOOKUP(MONTH(N409)&amp;"-"&amp;YEAR(N409),Sheet3!A:E,5,FALSE)))/VLOOKUP(MONTH(N409)&amp;"-"&amp;YEAR(N409),Sheet3!A:E,3,FALSE))+(NETWORKDAYS(VLOOKUP(MONTH(O409)&amp;"-"&amp;YEAR(O409),Sheet3!A:D,4,FALSE),O409)/VLOOKUP(MONTH(O409)&amp;"-"&amp;YEAR(O409),Sheet3!A:D,3,FALSE)))*S409)</f>
        <v/>
      </c>
      <c r="S409" s="28" t="str">
        <f>IF(T409="","",IF(P409="",T409/12*I409/40,T409/12*P409/40))</f>
        <v/>
      </c>
      <c r="T409"/>
    </row>
    <row r="410" spans="18:20" ht="15" x14ac:dyDescent="0.25">
      <c r="R410" s="28" t="str">
        <f>IF(T410="","",((VLOOKUP(MONTH(O410)&amp;"-"&amp;YEAR(O410),Sheet3!A:F,6,FALSE)-VLOOKUP(MONTH(N410)&amp;"-"&amp;YEAR(N410),Sheet3!A:F,6,FALSE)-1)+((NETWORKDAYS(N410,VLOOKUP(MONTH(N410)&amp;"-"&amp;YEAR(N410),Sheet3!A:E,5,FALSE)))/VLOOKUP(MONTH(N410)&amp;"-"&amp;YEAR(N410),Sheet3!A:E,3,FALSE))+(NETWORKDAYS(VLOOKUP(MONTH(O410)&amp;"-"&amp;YEAR(O410),Sheet3!A:D,4,FALSE),O410)/VLOOKUP(MONTH(O410)&amp;"-"&amp;YEAR(O410),Sheet3!A:D,3,FALSE)))*S410)</f>
        <v/>
      </c>
      <c r="S410" s="28" t="str">
        <f>IF(T410="","",IF(P410="",T410/12*I410/40,T410/12*P410/40))</f>
        <v/>
      </c>
      <c r="T410"/>
    </row>
    <row r="411" spans="18:20" ht="15" x14ac:dyDescent="0.25">
      <c r="R411" s="28" t="str">
        <f>IF(T411="","",((VLOOKUP(MONTH(O411)&amp;"-"&amp;YEAR(O411),Sheet3!A:F,6,FALSE)-VLOOKUP(MONTH(N411)&amp;"-"&amp;YEAR(N411),Sheet3!A:F,6,FALSE)-1)+((NETWORKDAYS(N411,VLOOKUP(MONTH(N411)&amp;"-"&amp;YEAR(N411),Sheet3!A:E,5,FALSE)))/VLOOKUP(MONTH(N411)&amp;"-"&amp;YEAR(N411),Sheet3!A:E,3,FALSE))+(NETWORKDAYS(VLOOKUP(MONTH(O411)&amp;"-"&amp;YEAR(O411),Sheet3!A:D,4,FALSE),O411)/VLOOKUP(MONTH(O411)&amp;"-"&amp;YEAR(O411),Sheet3!A:D,3,FALSE)))*S411)</f>
        <v/>
      </c>
      <c r="S411" s="28" t="str">
        <f>IF(T411="","",IF(P411="",T411/12*I411/40,T411/12*P411/40))</f>
        <v/>
      </c>
      <c r="T411"/>
    </row>
    <row r="412" spans="18:20" ht="15" x14ac:dyDescent="0.25">
      <c r="R412" s="28" t="str">
        <f>IF(T412="","",((VLOOKUP(MONTH(O412)&amp;"-"&amp;YEAR(O412),Sheet3!A:F,6,FALSE)-VLOOKUP(MONTH(N412)&amp;"-"&amp;YEAR(N412),Sheet3!A:F,6,FALSE)-1)+((NETWORKDAYS(N412,VLOOKUP(MONTH(N412)&amp;"-"&amp;YEAR(N412),Sheet3!A:E,5,FALSE)))/VLOOKUP(MONTH(N412)&amp;"-"&amp;YEAR(N412),Sheet3!A:E,3,FALSE))+(NETWORKDAYS(VLOOKUP(MONTH(O412)&amp;"-"&amp;YEAR(O412),Sheet3!A:D,4,FALSE),O412)/VLOOKUP(MONTH(O412)&amp;"-"&amp;YEAR(O412),Sheet3!A:D,3,FALSE)))*S412)</f>
        <v/>
      </c>
      <c r="S412" s="28" t="str">
        <f>IF(T412="","",IF(P412="",T412/12*I412/40,T412/12*P412/40))</f>
        <v/>
      </c>
      <c r="T412"/>
    </row>
    <row r="413" spans="18:20" ht="15" x14ac:dyDescent="0.25">
      <c r="R413" s="28" t="str">
        <f>IF(T413="","",((VLOOKUP(MONTH(O413)&amp;"-"&amp;YEAR(O413),Sheet3!A:F,6,FALSE)-VLOOKUP(MONTH(N413)&amp;"-"&amp;YEAR(N413),Sheet3!A:F,6,FALSE)-1)+((NETWORKDAYS(N413,VLOOKUP(MONTH(N413)&amp;"-"&amp;YEAR(N413),Sheet3!A:E,5,FALSE)))/VLOOKUP(MONTH(N413)&amp;"-"&amp;YEAR(N413),Sheet3!A:E,3,FALSE))+(NETWORKDAYS(VLOOKUP(MONTH(O413)&amp;"-"&amp;YEAR(O413),Sheet3!A:D,4,FALSE),O413)/VLOOKUP(MONTH(O413)&amp;"-"&amp;YEAR(O413),Sheet3!A:D,3,FALSE)))*S413)</f>
        <v/>
      </c>
      <c r="S413" s="28" t="str">
        <f>IF(T413="","",IF(P413="",T413/12*I413/40,T413/12*P413/40))</f>
        <v/>
      </c>
      <c r="T413"/>
    </row>
    <row r="414" spans="18:20" ht="15" x14ac:dyDescent="0.25">
      <c r="R414" s="28" t="str">
        <f>IF(T414="","",((VLOOKUP(MONTH(O414)&amp;"-"&amp;YEAR(O414),Sheet3!A:F,6,FALSE)-VLOOKUP(MONTH(N414)&amp;"-"&amp;YEAR(N414),Sheet3!A:F,6,FALSE)-1)+((NETWORKDAYS(N414,VLOOKUP(MONTH(N414)&amp;"-"&amp;YEAR(N414),Sheet3!A:E,5,FALSE)))/VLOOKUP(MONTH(N414)&amp;"-"&amp;YEAR(N414),Sheet3!A:E,3,FALSE))+(NETWORKDAYS(VLOOKUP(MONTH(O414)&amp;"-"&amp;YEAR(O414),Sheet3!A:D,4,FALSE),O414)/VLOOKUP(MONTH(O414)&amp;"-"&amp;YEAR(O414),Sheet3!A:D,3,FALSE)))*S414)</f>
        <v/>
      </c>
      <c r="S414" s="28" t="str">
        <f>IF(T414="","",IF(P414="",T414/12*I414/40,T414/12*P414/40))</f>
        <v/>
      </c>
      <c r="T414"/>
    </row>
    <row r="415" spans="18:20" ht="15" x14ac:dyDescent="0.25">
      <c r="R415" s="28" t="str">
        <f>IF(T415="","",((VLOOKUP(MONTH(O415)&amp;"-"&amp;YEAR(O415),Sheet3!A:F,6,FALSE)-VLOOKUP(MONTH(N415)&amp;"-"&amp;YEAR(N415),Sheet3!A:F,6,FALSE)-1)+((NETWORKDAYS(N415,VLOOKUP(MONTH(N415)&amp;"-"&amp;YEAR(N415),Sheet3!A:E,5,FALSE)))/VLOOKUP(MONTH(N415)&amp;"-"&amp;YEAR(N415),Sheet3!A:E,3,FALSE))+(NETWORKDAYS(VLOOKUP(MONTH(O415)&amp;"-"&amp;YEAR(O415),Sheet3!A:D,4,FALSE),O415)/VLOOKUP(MONTH(O415)&amp;"-"&amp;YEAR(O415),Sheet3!A:D,3,FALSE)))*S415)</f>
        <v/>
      </c>
      <c r="S415" s="28" t="str">
        <f>IF(T415="","",IF(P415="",T415/12*I415/40,T415/12*P415/40))</f>
        <v/>
      </c>
      <c r="T415"/>
    </row>
    <row r="416" spans="18:20" ht="15" x14ac:dyDescent="0.25">
      <c r="R416" s="28" t="str">
        <f>IF(T416="","",((VLOOKUP(MONTH(O416)&amp;"-"&amp;YEAR(O416),Sheet3!A:F,6,FALSE)-VLOOKUP(MONTH(N416)&amp;"-"&amp;YEAR(N416),Sheet3!A:F,6,FALSE)-1)+((NETWORKDAYS(N416,VLOOKUP(MONTH(N416)&amp;"-"&amp;YEAR(N416),Sheet3!A:E,5,FALSE)))/VLOOKUP(MONTH(N416)&amp;"-"&amp;YEAR(N416),Sheet3!A:E,3,FALSE))+(NETWORKDAYS(VLOOKUP(MONTH(O416)&amp;"-"&amp;YEAR(O416),Sheet3!A:D,4,FALSE),O416)/VLOOKUP(MONTH(O416)&amp;"-"&amp;YEAR(O416),Sheet3!A:D,3,FALSE)))*S416)</f>
        <v/>
      </c>
      <c r="S416" s="28" t="str">
        <f>IF(T416="","",IF(P416="",T416/12*I416/40,T416/12*P416/40))</f>
        <v/>
      </c>
      <c r="T416"/>
    </row>
    <row r="417" spans="18:20" ht="15" x14ac:dyDescent="0.25">
      <c r="R417" s="28" t="str">
        <f>IF(T417="","",((VLOOKUP(MONTH(O417)&amp;"-"&amp;YEAR(O417),Sheet3!A:F,6,FALSE)-VLOOKUP(MONTH(N417)&amp;"-"&amp;YEAR(N417),Sheet3!A:F,6,FALSE)-1)+((NETWORKDAYS(N417,VLOOKUP(MONTH(N417)&amp;"-"&amp;YEAR(N417),Sheet3!A:E,5,FALSE)))/VLOOKUP(MONTH(N417)&amp;"-"&amp;YEAR(N417),Sheet3!A:E,3,FALSE))+(NETWORKDAYS(VLOOKUP(MONTH(O417)&amp;"-"&amp;YEAR(O417),Sheet3!A:D,4,FALSE),O417)/VLOOKUP(MONTH(O417)&amp;"-"&amp;YEAR(O417),Sheet3!A:D,3,FALSE)))*S417)</f>
        <v/>
      </c>
      <c r="S417" s="28" t="str">
        <f>IF(T417="","",IF(P417="",T417/12*I417/40,T417/12*P417/40))</f>
        <v/>
      </c>
      <c r="T417"/>
    </row>
    <row r="418" spans="18:20" ht="15" x14ac:dyDescent="0.25">
      <c r="R418" s="28" t="str">
        <f>IF(T418="","",((VLOOKUP(MONTH(O418)&amp;"-"&amp;YEAR(O418),Sheet3!A:F,6,FALSE)-VLOOKUP(MONTH(N418)&amp;"-"&amp;YEAR(N418),Sheet3!A:F,6,FALSE)-1)+((NETWORKDAYS(N418,VLOOKUP(MONTH(N418)&amp;"-"&amp;YEAR(N418),Sheet3!A:E,5,FALSE)))/VLOOKUP(MONTH(N418)&amp;"-"&amp;YEAR(N418),Sheet3!A:E,3,FALSE))+(NETWORKDAYS(VLOOKUP(MONTH(O418)&amp;"-"&amp;YEAR(O418),Sheet3!A:D,4,FALSE),O418)/VLOOKUP(MONTH(O418)&amp;"-"&amp;YEAR(O418),Sheet3!A:D,3,FALSE)))*S418)</f>
        <v/>
      </c>
      <c r="S418" s="28" t="str">
        <f>IF(T418="","",IF(P418="",T418/12*I418/40,T418/12*P418/40))</f>
        <v/>
      </c>
      <c r="T418"/>
    </row>
    <row r="419" spans="18:20" ht="15" x14ac:dyDescent="0.25">
      <c r="R419" s="28" t="str">
        <f>IF(T419="","",((VLOOKUP(MONTH(O419)&amp;"-"&amp;YEAR(O419),Sheet3!A:F,6,FALSE)-VLOOKUP(MONTH(N419)&amp;"-"&amp;YEAR(N419),Sheet3!A:F,6,FALSE)-1)+((NETWORKDAYS(N419,VLOOKUP(MONTH(N419)&amp;"-"&amp;YEAR(N419),Sheet3!A:E,5,FALSE)))/VLOOKUP(MONTH(N419)&amp;"-"&amp;YEAR(N419),Sheet3!A:E,3,FALSE))+(NETWORKDAYS(VLOOKUP(MONTH(O419)&amp;"-"&amp;YEAR(O419),Sheet3!A:D,4,FALSE),O419)/VLOOKUP(MONTH(O419)&amp;"-"&amp;YEAR(O419),Sheet3!A:D,3,FALSE)))*S419)</f>
        <v/>
      </c>
      <c r="S419" s="28" t="str">
        <f>IF(T419="","",IF(P419="",T419/12*I419/40,T419/12*P419/40))</f>
        <v/>
      </c>
      <c r="T419"/>
    </row>
    <row r="420" spans="18:20" ht="15" x14ac:dyDescent="0.25">
      <c r="R420" s="28" t="str">
        <f>IF(T420="","",((VLOOKUP(MONTH(O420)&amp;"-"&amp;YEAR(O420),Sheet3!A:F,6,FALSE)-VLOOKUP(MONTH(N420)&amp;"-"&amp;YEAR(N420),Sheet3!A:F,6,FALSE)-1)+((NETWORKDAYS(N420,VLOOKUP(MONTH(N420)&amp;"-"&amp;YEAR(N420),Sheet3!A:E,5,FALSE)))/VLOOKUP(MONTH(N420)&amp;"-"&amp;YEAR(N420),Sheet3!A:E,3,FALSE))+(NETWORKDAYS(VLOOKUP(MONTH(O420)&amp;"-"&amp;YEAR(O420),Sheet3!A:D,4,FALSE),O420)/VLOOKUP(MONTH(O420)&amp;"-"&amp;YEAR(O420),Sheet3!A:D,3,FALSE)))*S420)</f>
        <v/>
      </c>
      <c r="S420" s="28" t="str">
        <f>IF(T420="","",IF(P420="",T420/12*I420/40,T420/12*P420/40))</f>
        <v/>
      </c>
      <c r="T420"/>
    </row>
    <row r="421" spans="18:20" ht="15" x14ac:dyDescent="0.25">
      <c r="R421" s="28" t="str">
        <f>IF(T421="","",((VLOOKUP(MONTH(O421)&amp;"-"&amp;YEAR(O421),Sheet3!A:F,6,FALSE)-VLOOKUP(MONTH(N421)&amp;"-"&amp;YEAR(N421),Sheet3!A:F,6,FALSE)-1)+((NETWORKDAYS(N421,VLOOKUP(MONTH(N421)&amp;"-"&amp;YEAR(N421),Sheet3!A:E,5,FALSE)))/VLOOKUP(MONTH(N421)&amp;"-"&amp;YEAR(N421),Sheet3!A:E,3,FALSE))+(NETWORKDAYS(VLOOKUP(MONTH(O421)&amp;"-"&amp;YEAR(O421),Sheet3!A:D,4,FALSE),O421)/VLOOKUP(MONTH(O421)&amp;"-"&amp;YEAR(O421),Sheet3!A:D,3,FALSE)))*S421)</f>
        <v/>
      </c>
      <c r="S421" s="28" t="str">
        <f>IF(T421="","",IF(P421="",T421/12*I421/40,T421/12*P421/40))</f>
        <v/>
      </c>
      <c r="T421"/>
    </row>
    <row r="422" spans="18:20" ht="15" x14ac:dyDescent="0.25">
      <c r="R422" s="28" t="str">
        <f>IF(T422="","",((VLOOKUP(MONTH(O422)&amp;"-"&amp;YEAR(O422),Sheet3!A:F,6,FALSE)-VLOOKUP(MONTH(N422)&amp;"-"&amp;YEAR(N422),Sheet3!A:F,6,FALSE)-1)+((NETWORKDAYS(N422,VLOOKUP(MONTH(N422)&amp;"-"&amp;YEAR(N422),Sheet3!A:E,5,FALSE)))/VLOOKUP(MONTH(N422)&amp;"-"&amp;YEAR(N422),Sheet3!A:E,3,FALSE))+(NETWORKDAYS(VLOOKUP(MONTH(O422)&amp;"-"&amp;YEAR(O422),Sheet3!A:D,4,FALSE),O422)/VLOOKUP(MONTH(O422)&amp;"-"&amp;YEAR(O422),Sheet3!A:D,3,FALSE)))*S422)</f>
        <v/>
      </c>
      <c r="S422" s="28" t="str">
        <f>IF(T422="","",IF(P422="",T422/12*I422/40,T422/12*P422/40))</f>
        <v/>
      </c>
      <c r="T422"/>
    </row>
    <row r="423" spans="18:20" ht="15" x14ac:dyDescent="0.25">
      <c r="R423" s="28" t="str">
        <f>IF(T423="","",((VLOOKUP(MONTH(O423)&amp;"-"&amp;YEAR(O423),Sheet3!A:F,6,FALSE)-VLOOKUP(MONTH(N423)&amp;"-"&amp;YEAR(N423),Sheet3!A:F,6,FALSE)-1)+((NETWORKDAYS(N423,VLOOKUP(MONTH(N423)&amp;"-"&amp;YEAR(N423),Sheet3!A:E,5,FALSE)))/VLOOKUP(MONTH(N423)&amp;"-"&amp;YEAR(N423),Sheet3!A:E,3,FALSE))+(NETWORKDAYS(VLOOKUP(MONTH(O423)&amp;"-"&amp;YEAR(O423),Sheet3!A:D,4,FALSE),O423)/VLOOKUP(MONTH(O423)&amp;"-"&amp;YEAR(O423),Sheet3!A:D,3,FALSE)))*S423)</f>
        <v/>
      </c>
      <c r="S423" s="28" t="str">
        <f>IF(T423="","",IF(P423="",T423/12*I423/40,T423/12*P423/40))</f>
        <v/>
      </c>
      <c r="T423"/>
    </row>
    <row r="424" spans="18:20" ht="15" x14ac:dyDescent="0.25">
      <c r="R424" s="28" t="str">
        <f>IF(T424="","",((VLOOKUP(MONTH(O424)&amp;"-"&amp;YEAR(O424),Sheet3!A:F,6,FALSE)-VLOOKUP(MONTH(N424)&amp;"-"&amp;YEAR(N424),Sheet3!A:F,6,FALSE)-1)+((NETWORKDAYS(N424,VLOOKUP(MONTH(N424)&amp;"-"&amp;YEAR(N424),Sheet3!A:E,5,FALSE)))/VLOOKUP(MONTH(N424)&amp;"-"&amp;YEAR(N424),Sheet3!A:E,3,FALSE))+(NETWORKDAYS(VLOOKUP(MONTH(O424)&amp;"-"&amp;YEAR(O424),Sheet3!A:D,4,FALSE),O424)/VLOOKUP(MONTH(O424)&amp;"-"&amp;YEAR(O424),Sheet3!A:D,3,FALSE)))*S424)</f>
        <v/>
      </c>
      <c r="S424" s="28" t="str">
        <f>IF(T424="","",IF(P424="",T424/12*I424/40,T424/12*P424/40))</f>
        <v/>
      </c>
      <c r="T424"/>
    </row>
    <row r="425" spans="18:20" ht="15" x14ac:dyDescent="0.25">
      <c r="R425" s="28" t="str">
        <f>IF(T425="","",((VLOOKUP(MONTH(O425)&amp;"-"&amp;YEAR(O425),Sheet3!A:F,6,FALSE)-VLOOKUP(MONTH(N425)&amp;"-"&amp;YEAR(N425),Sheet3!A:F,6,FALSE)-1)+((NETWORKDAYS(N425,VLOOKUP(MONTH(N425)&amp;"-"&amp;YEAR(N425),Sheet3!A:E,5,FALSE)))/VLOOKUP(MONTH(N425)&amp;"-"&amp;YEAR(N425),Sheet3!A:E,3,FALSE))+(NETWORKDAYS(VLOOKUP(MONTH(O425)&amp;"-"&amp;YEAR(O425),Sheet3!A:D,4,FALSE),O425)/VLOOKUP(MONTH(O425)&amp;"-"&amp;YEAR(O425),Sheet3!A:D,3,FALSE)))*S425)</f>
        <v/>
      </c>
      <c r="S425" s="28" t="str">
        <f>IF(T425="","",IF(P425="",T425/12*I425/40,T425/12*P425/40))</f>
        <v/>
      </c>
      <c r="T425"/>
    </row>
    <row r="426" spans="18:20" ht="15" x14ac:dyDescent="0.25">
      <c r="R426" s="28" t="str">
        <f>IF(T426="","",((VLOOKUP(MONTH(O426)&amp;"-"&amp;YEAR(O426),Sheet3!A:F,6,FALSE)-VLOOKUP(MONTH(N426)&amp;"-"&amp;YEAR(N426),Sheet3!A:F,6,FALSE)-1)+((NETWORKDAYS(N426,VLOOKUP(MONTH(N426)&amp;"-"&amp;YEAR(N426),Sheet3!A:E,5,FALSE)))/VLOOKUP(MONTH(N426)&amp;"-"&amp;YEAR(N426),Sheet3!A:E,3,FALSE))+(NETWORKDAYS(VLOOKUP(MONTH(O426)&amp;"-"&amp;YEAR(O426),Sheet3!A:D,4,FALSE),O426)/VLOOKUP(MONTH(O426)&amp;"-"&amp;YEAR(O426),Sheet3!A:D,3,FALSE)))*S426)</f>
        <v/>
      </c>
      <c r="S426" s="28" t="str">
        <f>IF(T426="","",IF(P426="",T426/12*I426/40,T426/12*P426/40))</f>
        <v/>
      </c>
      <c r="T426"/>
    </row>
    <row r="427" spans="18:20" ht="15" x14ac:dyDescent="0.25">
      <c r="R427" s="28" t="str">
        <f>IF(T427="","",((VLOOKUP(MONTH(O427)&amp;"-"&amp;YEAR(O427),Sheet3!A:F,6,FALSE)-VLOOKUP(MONTH(N427)&amp;"-"&amp;YEAR(N427),Sheet3!A:F,6,FALSE)-1)+((NETWORKDAYS(N427,VLOOKUP(MONTH(N427)&amp;"-"&amp;YEAR(N427),Sheet3!A:E,5,FALSE)))/VLOOKUP(MONTH(N427)&amp;"-"&amp;YEAR(N427),Sheet3!A:E,3,FALSE))+(NETWORKDAYS(VLOOKUP(MONTH(O427)&amp;"-"&amp;YEAR(O427),Sheet3!A:D,4,FALSE),O427)/VLOOKUP(MONTH(O427)&amp;"-"&amp;YEAR(O427),Sheet3!A:D,3,FALSE)))*S427)</f>
        <v/>
      </c>
      <c r="S427" s="28" t="str">
        <f>IF(T427="","",IF(P427="",T427/12*I427/40,T427/12*P427/40))</f>
        <v/>
      </c>
      <c r="T427"/>
    </row>
    <row r="428" spans="18:20" ht="15" x14ac:dyDescent="0.25">
      <c r="R428" s="28" t="str">
        <f>IF(T428="","",((VLOOKUP(MONTH(O428)&amp;"-"&amp;YEAR(O428),Sheet3!A:F,6,FALSE)-VLOOKUP(MONTH(N428)&amp;"-"&amp;YEAR(N428),Sheet3!A:F,6,FALSE)-1)+((NETWORKDAYS(N428,VLOOKUP(MONTH(N428)&amp;"-"&amp;YEAR(N428),Sheet3!A:E,5,FALSE)))/VLOOKUP(MONTH(N428)&amp;"-"&amp;YEAR(N428),Sheet3!A:E,3,FALSE))+(NETWORKDAYS(VLOOKUP(MONTH(O428)&amp;"-"&amp;YEAR(O428),Sheet3!A:D,4,FALSE),O428)/VLOOKUP(MONTH(O428)&amp;"-"&amp;YEAR(O428),Sheet3!A:D,3,FALSE)))*S428)</f>
        <v/>
      </c>
      <c r="S428" s="28" t="str">
        <f>IF(T428="","",IF(P428="",T428/12*I428/40,T428/12*P428/40))</f>
        <v/>
      </c>
      <c r="T428"/>
    </row>
    <row r="429" spans="18:20" ht="15" x14ac:dyDescent="0.25">
      <c r="R429" s="28" t="str">
        <f>IF(T429="","",((VLOOKUP(MONTH(O429)&amp;"-"&amp;YEAR(O429),Sheet3!A:F,6,FALSE)-VLOOKUP(MONTH(N429)&amp;"-"&amp;YEAR(N429),Sheet3!A:F,6,FALSE)-1)+((NETWORKDAYS(N429,VLOOKUP(MONTH(N429)&amp;"-"&amp;YEAR(N429),Sheet3!A:E,5,FALSE)))/VLOOKUP(MONTH(N429)&amp;"-"&amp;YEAR(N429),Sheet3!A:E,3,FALSE))+(NETWORKDAYS(VLOOKUP(MONTH(O429)&amp;"-"&amp;YEAR(O429),Sheet3!A:D,4,FALSE),O429)/VLOOKUP(MONTH(O429)&amp;"-"&amp;YEAR(O429),Sheet3!A:D,3,FALSE)))*S429)</f>
        <v/>
      </c>
      <c r="S429" s="28" t="str">
        <f>IF(T429="","",IF(P429="",T429/12*I429/40,T429/12*P429/40))</f>
        <v/>
      </c>
      <c r="T429"/>
    </row>
    <row r="430" spans="18:20" ht="15" x14ac:dyDescent="0.25">
      <c r="R430" s="28" t="str">
        <f>IF(T430="","",((VLOOKUP(MONTH(O430)&amp;"-"&amp;YEAR(O430),Sheet3!A:F,6,FALSE)-VLOOKUP(MONTH(N430)&amp;"-"&amp;YEAR(N430),Sheet3!A:F,6,FALSE)-1)+((NETWORKDAYS(N430,VLOOKUP(MONTH(N430)&amp;"-"&amp;YEAR(N430),Sheet3!A:E,5,FALSE)))/VLOOKUP(MONTH(N430)&amp;"-"&amp;YEAR(N430),Sheet3!A:E,3,FALSE))+(NETWORKDAYS(VLOOKUP(MONTH(O430)&amp;"-"&amp;YEAR(O430),Sheet3!A:D,4,FALSE),O430)/VLOOKUP(MONTH(O430)&amp;"-"&amp;YEAR(O430),Sheet3!A:D,3,FALSE)))*S430)</f>
        <v/>
      </c>
      <c r="S430" s="28" t="str">
        <f>IF(T430="","",IF(P430="",T430/12*I430/40,T430/12*P430/40))</f>
        <v/>
      </c>
      <c r="T430"/>
    </row>
    <row r="431" spans="18:20" ht="15" x14ac:dyDescent="0.25">
      <c r="R431" s="28" t="str">
        <f>IF(T431="","",((VLOOKUP(MONTH(O431)&amp;"-"&amp;YEAR(O431),Sheet3!A:F,6,FALSE)-VLOOKUP(MONTH(N431)&amp;"-"&amp;YEAR(N431),Sheet3!A:F,6,FALSE)-1)+((NETWORKDAYS(N431,VLOOKUP(MONTH(N431)&amp;"-"&amp;YEAR(N431),Sheet3!A:E,5,FALSE)))/VLOOKUP(MONTH(N431)&amp;"-"&amp;YEAR(N431),Sheet3!A:E,3,FALSE))+(NETWORKDAYS(VLOOKUP(MONTH(O431)&amp;"-"&amp;YEAR(O431),Sheet3!A:D,4,FALSE),O431)/VLOOKUP(MONTH(O431)&amp;"-"&amp;YEAR(O431),Sheet3!A:D,3,FALSE)))*S431)</f>
        <v/>
      </c>
      <c r="S431" s="28" t="str">
        <f>IF(T431="","",IF(P431="",T431/12*I431/40,T431/12*P431/40))</f>
        <v/>
      </c>
      <c r="T431"/>
    </row>
    <row r="432" spans="18:20" ht="15" x14ac:dyDescent="0.25">
      <c r="R432" s="28" t="str">
        <f>IF(T432="","",((VLOOKUP(MONTH(O432)&amp;"-"&amp;YEAR(O432),Sheet3!A:F,6,FALSE)-VLOOKUP(MONTH(N432)&amp;"-"&amp;YEAR(N432),Sheet3!A:F,6,FALSE)-1)+((NETWORKDAYS(N432,VLOOKUP(MONTH(N432)&amp;"-"&amp;YEAR(N432),Sheet3!A:E,5,FALSE)))/VLOOKUP(MONTH(N432)&amp;"-"&amp;YEAR(N432),Sheet3!A:E,3,FALSE))+(NETWORKDAYS(VLOOKUP(MONTH(O432)&amp;"-"&amp;YEAR(O432),Sheet3!A:D,4,FALSE),O432)/VLOOKUP(MONTH(O432)&amp;"-"&amp;YEAR(O432),Sheet3!A:D,3,FALSE)))*S432)</f>
        <v/>
      </c>
      <c r="S432" s="28" t="str">
        <f>IF(T432="","",IF(P432="",T432/12*I432/40,T432/12*P432/40))</f>
        <v/>
      </c>
      <c r="T432"/>
    </row>
    <row r="433" spans="18:20" ht="15" x14ac:dyDescent="0.25">
      <c r="R433" s="28" t="str">
        <f>IF(T433="","",((VLOOKUP(MONTH(O433)&amp;"-"&amp;YEAR(O433),Sheet3!A:F,6,FALSE)-VLOOKUP(MONTH(N433)&amp;"-"&amp;YEAR(N433),Sheet3!A:F,6,FALSE)-1)+((NETWORKDAYS(N433,VLOOKUP(MONTH(N433)&amp;"-"&amp;YEAR(N433),Sheet3!A:E,5,FALSE)))/VLOOKUP(MONTH(N433)&amp;"-"&amp;YEAR(N433),Sheet3!A:E,3,FALSE))+(NETWORKDAYS(VLOOKUP(MONTH(O433)&amp;"-"&amp;YEAR(O433),Sheet3!A:D,4,FALSE),O433)/VLOOKUP(MONTH(O433)&amp;"-"&amp;YEAR(O433),Sheet3!A:D,3,FALSE)))*S433)</f>
        <v/>
      </c>
      <c r="S433" s="28" t="str">
        <f>IF(T433="","",IF(P433="",T433/12*I433/40,T433/12*P433/40))</f>
        <v/>
      </c>
      <c r="T433"/>
    </row>
    <row r="434" spans="18:20" ht="15" x14ac:dyDescent="0.25">
      <c r="R434" s="28" t="str">
        <f>IF(T434="","",((VLOOKUP(MONTH(O434)&amp;"-"&amp;YEAR(O434),Sheet3!A:F,6,FALSE)-VLOOKUP(MONTH(N434)&amp;"-"&amp;YEAR(N434),Sheet3!A:F,6,FALSE)-1)+((NETWORKDAYS(N434,VLOOKUP(MONTH(N434)&amp;"-"&amp;YEAR(N434),Sheet3!A:E,5,FALSE)))/VLOOKUP(MONTH(N434)&amp;"-"&amp;YEAR(N434),Sheet3!A:E,3,FALSE))+(NETWORKDAYS(VLOOKUP(MONTH(O434)&amp;"-"&amp;YEAR(O434),Sheet3!A:D,4,FALSE),O434)/VLOOKUP(MONTH(O434)&amp;"-"&amp;YEAR(O434),Sheet3!A:D,3,FALSE)))*S434)</f>
        <v/>
      </c>
      <c r="S434" s="28" t="str">
        <f>IF(T434="","",IF(P434="",T434/12*I434/40,T434/12*P434/40))</f>
        <v/>
      </c>
      <c r="T434"/>
    </row>
    <row r="435" spans="18:20" ht="15" x14ac:dyDescent="0.25">
      <c r="R435" s="28" t="str">
        <f>IF(T435="","",((VLOOKUP(MONTH(O435)&amp;"-"&amp;YEAR(O435),Sheet3!A:F,6,FALSE)-VLOOKUP(MONTH(N435)&amp;"-"&amp;YEAR(N435),Sheet3!A:F,6,FALSE)-1)+((NETWORKDAYS(N435,VLOOKUP(MONTH(N435)&amp;"-"&amp;YEAR(N435),Sheet3!A:E,5,FALSE)))/VLOOKUP(MONTH(N435)&amp;"-"&amp;YEAR(N435),Sheet3!A:E,3,FALSE))+(NETWORKDAYS(VLOOKUP(MONTH(O435)&amp;"-"&amp;YEAR(O435),Sheet3!A:D,4,FALSE),O435)/VLOOKUP(MONTH(O435)&amp;"-"&amp;YEAR(O435),Sheet3!A:D,3,FALSE)))*S435)</f>
        <v/>
      </c>
      <c r="S435" s="28" t="str">
        <f>IF(T435="","",IF(P435="",T435/12*I435/40,T435/12*P435/40))</f>
        <v/>
      </c>
      <c r="T435"/>
    </row>
    <row r="436" spans="18:20" ht="15" x14ac:dyDescent="0.25">
      <c r="R436" s="28" t="str">
        <f>IF(T436="","",((VLOOKUP(MONTH(O436)&amp;"-"&amp;YEAR(O436),Sheet3!A:F,6,FALSE)-VLOOKUP(MONTH(N436)&amp;"-"&amp;YEAR(N436),Sheet3!A:F,6,FALSE)-1)+((NETWORKDAYS(N436,VLOOKUP(MONTH(N436)&amp;"-"&amp;YEAR(N436),Sheet3!A:E,5,FALSE)))/VLOOKUP(MONTH(N436)&amp;"-"&amp;YEAR(N436),Sheet3!A:E,3,FALSE))+(NETWORKDAYS(VLOOKUP(MONTH(O436)&amp;"-"&amp;YEAR(O436),Sheet3!A:D,4,FALSE),O436)/VLOOKUP(MONTH(O436)&amp;"-"&amp;YEAR(O436),Sheet3!A:D,3,FALSE)))*S436)</f>
        <v/>
      </c>
      <c r="S436" s="28" t="str">
        <f>IF(T436="","",IF(P436="",T436/12*I436/40,T436/12*P436/40))</f>
        <v/>
      </c>
      <c r="T436"/>
    </row>
    <row r="437" spans="18:20" ht="15" x14ac:dyDescent="0.25">
      <c r="R437" s="28" t="str">
        <f>IF(T437="","",((VLOOKUP(MONTH(O437)&amp;"-"&amp;YEAR(O437),Sheet3!A:F,6,FALSE)-VLOOKUP(MONTH(N437)&amp;"-"&amp;YEAR(N437),Sheet3!A:F,6,FALSE)-1)+((NETWORKDAYS(N437,VLOOKUP(MONTH(N437)&amp;"-"&amp;YEAR(N437),Sheet3!A:E,5,FALSE)))/VLOOKUP(MONTH(N437)&amp;"-"&amp;YEAR(N437),Sheet3!A:E,3,FALSE))+(NETWORKDAYS(VLOOKUP(MONTH(O437)&amp;"-"&amp;YEAR(O437),Sheet3!A:D,4,FALSE),O437)/VLOOKUP(MONTH(O437)&amp;"-"&amp;YEAR(O437),Sheet3!A:D,3,FALSE)))*S437)</f>
        <v/>
      </c>
      <c r="S437" s="28" t="str">
        <f>IF(T437="","",IF(P437="",T437/12*I437/40,T437/12*P437/40))</f>
        <v/>
      </c>
      <c r="T437"/>
    </row>
    <row r="438" spans="18:20" ht="15" x14ac:dyDescent="0.25">
      <c r="R438" s="28" t="str">
        <f>IF(T438="","",((VLOOKUP(MONTH(O438)&amp;"-"&amp;YEAR(O438),Sheet3!A:F,6,FALSE)-VLOOKUP(MONTH(N438)&amp;"-"&amp;YEAR(N438),Sheet3!A:F,6,FALSE)-1)+((NETWORKDAYS(N438,VLOOKUP(MONTH(N438)&amp;"-"&amp;YEAR(N438),Sheet3!A:E,5,FALSE)))/VLOOKUP(MONTH(N438)&amp;"-"&amp;YEAR(N438),Sheet3!A:E,3,FALSE))+(NETWORKDAYS(VLOOKUP(MONTH(O438)&amp;"-"&amp;YEAR(O438),Sheet3!A:D,4,FALSE),O438)/VLOOKUP(MONTH(O438)&amp;"-"&amp;YEAR(O438),Sheet3!A:D,3,FALSE)))*S438)</f>
        <v/>
      </c>
      <c r="S438" s="28" t="str">
        <f>IF(T438="","",IF(P438="",T438/12*I438/40,T438/12*P438/40))</f>
        <v/>
      </c>
      <c r="T438"/>
    </row>
    <row r="439" spans="18:20" ht="15" x14ac:dyDescent="0.25">
      <c r="R439" s="28" t="str">
        <f>IF(T439="","",((VLOOKUP(MONTH(O439)&amp;"-"&amp;YEAR(O439),Sheet3!A:F,6,FALSE)-VLOOKUP(MONTH(N439)&amp;"-"&amp;YEAR(N439),Sheet3!A:F,6,FALSE)-1)+((NETWORKDAYS(N439,VLOOKUP(MONTH(N439)&amp;"-"&amp;YEAR(N439),Sheet3!A:E,5,FALSE)))/VLOOKUP(MONTH(N439)&amp;"-"&amp;YEAR(N439),Sheet3!A:E,3,FALSE))+(NETWORKDAYS(VLOOKUP(MONTH(O439)&amp;"-"&amp;YEAR(O439),Sheet3!A:D,4,FALSE),O439)/VLOOKUP(MONTH(O439)&amp;"-"&amp;YEAR(O439),Sheet3!A:D,3,FALSE)))*S439)</f>
        <v/>
      </c>
      <c r="S439" s="28" t="str">
        <f>IF(T439="","",IF(P439="",T439/12*I439/40,T439/12*P439/40))</f>
        <v/>
      </c>
      <c r="T439"/>
    </row>
    <row r="440" spans="18:20" ht="15" x14ac:dyDescent="0.25">
      <c r="R440" s="28" t="str">
        <f>IF(T440="","",((VLOOKUP(MONTH(O440)&amp;"-"&amp;YEAR(O440),Sheet3!A:F,6,FALSE)-VLOOKUP(MONTH(N440)&amp;"-"&amp;YEAR(N440),Sheet3!A:F,6,FALSE)-1)+((NETWORKDAYS(N440,VLOOKUP(MONTH(N440)&amp;"-"&amp;YEAR(N440),Sheet3!A:E,5,FALSE)))/VLOOKUP(MONTH(N440)&amp;"-"&amp;YEAR(N440),Sheet3!A:E,3,FALSE))+(NETWORKDAYS(VLOOKUP(MONTH(O440)&amp;"-"&amp;YEAR(O440),Sheet3!A:D,4,FALSE),O440)/VLOOKUP(MONTH(O440)&amp;"-"&amp;YEAR(O440),Sheet3!A:D,3,FALSE)))*S440)</f>
        <v/>
      </c>
      <c r="S440" s="28" t="str">
        <f>IF(T440="","",IF(P440="",T440/12*I440/40,T440/12*P440/40))</f>
        <v/>
      </c>
      <c r="T440"/>
    </row>
    <row r="441" spans="18:20" ht="15" x14ac:dyDescent="0.25">
      <c r="R441" s="28" t="str">
        <f>IF(T441="","",((VLOOKUP(MONTH(O441)&amp;"-"&amp;YEAR(O441),Sheet3!A:F,6,FALSE)-VLOOKUP(MONTH(N441)&amp;"-"&amp;YEAR(N441),Sheet3!A:F,6,FALSE)-1)+((NETWORKDAYS(N441,VLOOKUP(MONTH(N441)&amp;"-"&amp;YEAR(N441),Sheet3!A:E,5,FALSE)))/VLOOKUP(MONTH(N441)&amp;"-"&amp;YEAR(N441),Sheet3!A:E,3,FALSE))+(NETWORKDAYS(VLOOKUP(MONTH(O441)&amp;"-"&amp;YEAR(O441),Sheet3!A:D,4,FALSE),O441)/VLOOKUP(MONTH(O441)&amp;"-"&amp;YEAR(O441),Sheet3!A:D,3,FALSE)))*S441)</f>
        <v/>
      </c>
      <c r="S441" s="28" t="str">
        <f>IF(T441="","",IF(P441="",T441/12*I441/40,T441/12*P441/40))</f>
        <v/>
      </c>
      <c r="T441"/>
    </row>
    <row r="442" spans="18:20" ht="15" x14ac:dyDescent="0.25">
      <c r="R442" s="28" t="str">
        <f>IF(T442="","",((VLOOKUP(MONTH(O442)&amp;"-"&amp;YEAR(O442),Sheet3!A:F,6,FALSE)-VLOOKUP(MONTH(N442)&amp;"-"&amp;YEAR(N442),Sheet3!A:F,6,FALSE)-1)+((NETWORKDAYS(N442,VLOOKUP(MONTH(N442)&amp;"-"&amp;YEAR(N442),Sheet3!A:E,5,FALSE)))/VLOOKUP(MONTH(N442)&amp;"-"&amp;YEAR(N442),Sheet3!A:E,3,FALSE))+(NETWORKDAYS(VLOOKUP(MONTH(O442)&amp;"-"&amp;YEAR(O442),Sheet3!A:D,4,FALSE),O442)/VLOOKUP(MONTH(O442)&amp;"-"&amp;YEAR(O442),Sheet3!A:D,3,FALSE)))*S442)</f>
        <v/>
      </c>
      <c r="S442" s="28" t="str">
        <f>IF(T442="","",IF(P442="",T442/12*I442/40,T442/12*P442/40))</f>
        <v/>
      </c>
      <c r="T442"/>
    </row>
    <row r="443" spans="18:20" ht="15" x14ac:dyDescent="0.25">
      <c r="R443" s="28" t="str">
        <f>IF(T443="","",((VLOOKUP(MONTH(O443)&amp;"-"&amp;YEAR(O443),Sheet3!A:F,6,FALSE)-VLOOKUP(MONTH(N443)&amp;"-"&amp;YEAR(N443),Sheet3!A:F,6,FALSE)-1)+((NETWORKDAYS(N443,VLOOKUP(MONTH(N443)&amp;"-"&amp;YEAR(N443),Sheet3!A:E,5,FALSE)))/VLOOKUP(MONTH(N443)&amp;"-"&amp;YEAR(N443),Sheet3!A:E,3,FALSE))+(NETWORKDAYS(VLOOKUP(MONTH(O443)&amp;"-"&amp;YEAR(O443),Sheet3!A:D,4,FALSE),O443)/VLOOKUP(MONTH(O443)&amp;"-"&amp;YEAR(O443),Sheet3!A:D,3,FALSE)))*S443)</f>
        <v/>
      </c>
      <c r="S443" s="28" t="str">
        <f>IF(T443="","",IF(P443="",T443/12*I443/40,T443/12*P443/40))</f>
        <v/>
      </c>
      <c r="T443"/>
    </row>
    <row r="444" spans="18:20" ht="15" x14ac:dyDescent="0.25">
      <c r="R444" s="28" t="str">
        <f>IF(T444="","",((VLOOKUP(MONTH(O444)&amp;"-"&amp;YEAR(O444),Sheet3!A:F,6,FALSE)-VLOOKUP(MONTH(N444)&amp;"-"&amp;YEAR(N444),Sheet3!A:F,6,FALSE)-1)+((NETWORKDAYS(N444,VLOOKUP(MONTH(N444)&amp;"-"&amp;YEAR(N444),Sheet3!A:E,5,FALSE)))/VLOOKUP(MONTH(N444)&amp;"-"&amp;YEAR(N444),Sheet3!A:E,3,FALSE))+(NETWORKDAYS(VLOOKUP(MONTH(O444)&amp;"-"&amp;YEAR(O444),Sheet3!A:D,4,FALSE),O444)/VLOOKUP(MONTH(O444)&amp;"-"&amp;YEAR(O444),Sheet3!A:D,3,FALSE)))*S444)</f>
        <v/>
      </c>
      <c r="S444" s="28" t="str">
        <f>IF(T444="","",IF(P444="",T444/12*I444/40,T444/12*P444/40))</f>
        <v/>
      </c>
      <c r="T444"/>
    </row>
    <row r="445" spans="18:20" ht="15" x14ac:dyDescent="0.25">
      <c r="R445" s="28" t="str">
        <f>IF(T445="","",((VLOOKUP(MONTH(O445)&amp;"-"&amp;YEAR(O445),Sheet3!A:F,6,FALSE)-VLOOKUP(MONTH(N445)&amp;"-"&amp;YEAR(N445),Sheet3!A:F,6,FALSE)-1)+((NETWORKDAYS(N445,VLOOKUP(MONTH(N445)&amp;"-"&amp;YEAR(N445),Sheet3!A:E,5,FALSE)))/VLOOKUP(MONTH(N445)&amp;"-"&amp;YEAR(N445),Sheet3!A:E,3,FALSE))+(NETWORKDAYS(VLOOKUP(MONTH(O445)&amp;"-"&amp;YEAR(O445),Sheet3!A:D,4,FALSE),O445)/VLOOKUP(MONTH(O445)&amp;"-"&amp;YEAR(O445),Sheet3!A:D,3,FALSE)))*S445)</f>
        <v/>
      </c>
      <c r="S445" s="28" t="str">
        <f>IF(T445="","",IF(P445="",T445/12*I445/40,T445/12*P445/40))</f>
        <v/>
      </c>
      <c r="T445"/>
    </row>
    <row r="446" spans="18:20" ht="15" x14ac:dyDescent="0.25">
      <c r="R446" s="28" t="str">
        <f>IF(T446="","",((VLOOKUP(MONTH(O446)&amp;"-"&amp;YEAR(O446),Sheet3!A:F,6,FALSE)-VLOOKUP(MONTH(N446)&amp;"-"&amp;YEAR(N446),Sheet3!A:F,6,FALSE)-1)+((NETWORKDAYS(N446,VLOOKUP(MONTH(N446)&amp;"-"&amp;YEAR(N446),Sheet3!A:E,5,FALSE)))/VLOOKUP(MONTH(N446)&amp;"-"&amp;YEAR(N446),Sheet3!A:E,3,FALSE))+(NETWORKDAYS(VLOOKUP(MONTH(O446)&amp;"-"&amp;YEAR(O446),Sheet3!A:D,4,FALSE),O446)/VLOOKUP(MONTH(O446)&amp;"-"&amp;YEAR(O446),Sheet3!A:D,3,FALSE)))*S446)</f>
        <v/>
      </c>
      <c r="S446" s="28" t="str">
        <f>IF(T446="","",IF(P446="",T446/12*I446/40,T446/12*P446/40))</f>
        <v/>
      </c>
      <c r="T446"/>
    </row>
    <row r="447" spans="18:20" ht="15" x14ac:dyDescent="0.25">
      <c r="R447" s="28" t="str">
        <f>IF(T447="","",((VLOOKUP(MONTH(O447)&amp;"-"&amp;YEAR(O447),Sheet3!A:F,6,FALSE)-VLOOKUP(MONTH(N447)&amp;"-"&amp;YEAR(N447),Sheet3!A:F,6,FALSE)-1)+((NETWORKDAYS(N447,VLOOKUP(MONTH(N447)&amp;"-"&amp;YEAR(N447),Sheet3!A:E,5,FALSE)))/VLOOKUP(MONTH(N447)&amp;"-"&amp;YEAR(N447),Sheet3!A:E,3,FALSE))+(NETWORKDAYS(VLOOKUP(MONTH(O447)&amp;"-"&amp;YEAR(O447),Sheet3!A:D,4,FALSE),O447)/VLOOKUP(MONTH(O447)&amp;"-"&amp;YEAR(O447),Sheet3!A:D,3,FALSE)))*S447)</f>
        <v/>
      </c>
      <c r="S447" s="28" t="str">
        <f>IF(T447="","",IF(P447="",T447/12*I447/40,T447/12*P447/40))</f>
        <v/>
      </c>
      <c r="T447"/>
    </row>
    <row r="448" spans="18:20" ht="15" x14ac:dyDescent="0.25">
      <c r="R448" s="28" t="str">
        <f>IF(T448="","",((VLOOKUP(MONTH(O448)&amp;"-"&amp;YEAR(O448),Sheet3!A:F,6,FALSE)-VLOOKUP(MONTH(N448)&amp;"-"&amp;YEAR(N448),Sheet3!A:F,6,FALSE)-1)+((NETWORKDAYS(N448,VLOOKUP(MONTH(N448)&amp;"-"&amp;YEAR(N448),Sheet3!A:E,5,FALSE)))/VLOOKUP(MONTH(N448)&amp;"-"&amp;YEAR(N448),Sheet3!A:E,3,FALSE))+(NETWORKDAYS(VLOOKUP(MONTH(O448)&amp;"-"&amp;YEAR(O448),Sheet3!A:D,4,FALSE),O448)/VLOOKUP(MONTH(O448)&amp;"-"&amp;YEAR(O448),Sheet3!A:D,3,FALSE)))*S448)</f>
        <v/>
      </c>
      <c r="S448" s="28" t="str">
        <f>IF(T448="","",IF(P448="",T448/12*I448/40,T448/12*P448/40))</f>
        <v/>
      </c>
      <c r="T448"/>
    </row>
    <row r="449" spans="18:20" ht="15" x14ac:dyDescent="0.25">
      <c r="R449" s="28" t="str">
        <f>IF(T449="","",((VLOOKUP(MONTH(O449)&amp;"-"&amp;YEAR(O449),Sheet3!A:F,6,FALSE)-VLOOKUP(MONTH(N449)&amp;"-"&amp;YEAR(N449),Sheet3!A:F,6,FALSE)-1)+((NETWORKDAYS(N449,VLOOKUP(MONTH(N449)&amp;"-"&amp;YEAR(N449),Sheet3!A:E,5,FALSE)))/VLOOKUP(MONTH(N449)&amp;"-"&amp;YEAR(N449),Sheet3!A:E,3,FALSE))+(NETWORKDAYS(VLOOKUP(MONTH(O449)&amp;"-"&amp;YEAR(O449),Sheet3!A:D,4,FALSE),O449)/VLOOKUP(MONTH(O449)&amp;"-"&amp;YEAR(O449),Sheet3!A:D,3,FALSE)))*S449)</f>
        <v/>
      </c>
      <c r="S449" s="28" t="str">
        <f>IF(T449="","",IF(P449="",T449/12*I449/40,T449/12*P449/40))</f>
        <v/>
      </c>
      <c r="T449"/>
    </row>
    <row r="450" spans="18:20" ht="15" x14ac:dyDescent="0.25">
      <c r="R450" s="28" t="str">
        <f>IF(T450="","",((VLOOKUP(MONTH(O450)&amp;"-"&amp;YEAR(O450),Sheet3!A:F,6,FALSE)-VLOOKUP(MONTH(N450)&amp;"-"&amp;YEAR(N450),Sheet3!A:F,6,FALSE)-1)+((NETWORKDAYS(N450,VLOOKUP(MONTH(N450)&amp;"-"&amp;YEAR(N450),Sheet3!A:E,5,FALSE)))/VLOOKUP(MONTH(N450)&amp;"-"&amp;YEAR(N450),Sheet3!A:E,3,FALSE))+(NETWORKDAYS(VLOOKUP(MONTH(O450)&amp;"-"&amp;YEAR(O450),Sheet3!A:D,4,FALSE),O450)/VLOOKUP(MONTH(O450)&amp;"-"&amp;YEAR(O450),Sheet3!A:D,3,FALSE)))*S450)</f>
        <v/>
      </c>
      <c r="S450" s="28" t="str">
        <f>IF(T450="","",IF(P450="",T450/12*I450/40,T450/12*P450/40))</f>
        <v/>
      </c>
      <c r="T450"/>
    </row>
    <row r="451" spans="18:20" ht="15" x14ac:dyDescent="0.25">
      <c r="R451" s="28" t="str">
        <f>IF(T451="","",((VLOOKUP(MONTH(O451)&amp;"-"&amp;YEAR(O451),Sheet3!A:F,6,FALSE)-VLOOKUP(MONTH(N451)&amp;"-"&amp;YEAR(N451),Sheet3!A:F,6,FALSE)-1)+((NETWORKDAYS(N451,VLOOKUP(MONTH(N451)&amp;"-"&amp;YEAR(N451),Sheet3!A:E,5,FALSE)))/VLOOKUP(MONTH(N451)&amp;"-"&amp;YEAR(N451),Sheet3!A:E,3,FALSE))+(NETWORKDAYS(VLOOKUP(MONTH(O451)&amp;"-"&amp;YEAR(O451),Sheet3!A:D,4,FALSE),O451)/VLOOKUP(MONTH(O451)&amp;"-"&amp;YEAR(O451),Sheet3!A:D,3,FALSE)))*S451)</f>
        <v/>
      </c>
      <c r="S451" s="28" t="str">
        <f>IF(T451="","",IF(P451="",T451/12*I451/40,T451/12*P451/40))</f>
        <v/>
      </c>
      <c r="T451"/>
    </row>
    <row r="452" spans="18:20" ht="15" x14ac:dyDescent="0.25">
      <c r="R452" s="28" t="str">
        <f>IF(T452="","",((VLOOKUP(MONTH(O452)&amp;"-"&amp;YEAR(O452),Sheet3!A:F,6,FALSE)-VLOOKUP(MONTH(N452)&amp;"-"&amp;YEAR(N452),Sheet3!A:F,6,FALSE)-1)+((NETWORKDAYS(N452,VLOOKUP(MONTH(N452)&amp;"-"&amp;YEAR(N452),Sheet3!A:E,5,FALSE)))/VLOOKUP(MONTH(N452)&amp;"-"&amp;YEAR(N452),Sheet3!A:E,3,FALSE))+(NETWORKDAYS(VLOOKUP(MONTH(O452)&amp;"-"&amp;YEAR(O452),Sheet3!A:D,4,FALSE),O452)/VLOOKUP(MONTH(O452)&amp;"-"&amp;YEAR(O452),Sheet3!A:D,3,FALSE)))*S452)</f>
        <v/>
      </c>
      <c r="S452" s="28" t="str">
        <f>IF(T452="","",IF(P452="",T452/12*I452/40,T452/12*P452/40))</f>
        <v/>
      </c>
      <c r="T452"/>
    </row>
    <row r="453" spans="18:20" ht="15" x14ac:dyDescent="0.25">
      <c r="R453" s="28" t="str">
        <f>IF(T453="","",((VLOOKUP(MONTH(O453)&amp;"-"&amp;YEAR(O453),Sheet3!A:F,6,FALSE)-VLOOKUP(MONTH(N453)&amp;"-"&amp;YEAR(N453),Sheet3!A:F,6,FALSE)-1)+((NETWORKDAYS(N453,VLOOKUP(MONTH(N453)&amp;"-"&amp;YEAR(N453),Sheet3!A:E,5,FALSE)))/VLOOKUP(MONTH(N453)&amp;"-"&amp;YEAR(N453),Sheet3!A:E,3,FALSE))+(NETWORKDAYS(VLOOKUP(MONTH(O453)&amp;"-"&amp;YEAR(O453),Sheet3!A:D,4,FALSE),O453)/VLOOKUP(MONTH(O453)&amp;"-"&amp;YEAR(O453),Sheet3!A:D,3,FALSE)))*S453)</f>
        <v/>
      </c>
      <c r="S453" s="28" t="str">
        <f>IF(T453="","",IF(P453="",T453/12*I453/40,T453/12*P453/40))</f>
        <v/>
      </c>
      <c r="T453"/>
    </row>
    <row r="454" spans="18:20" ht="15" x14ac:dyDescent="0.25">
      <c r="R454" s="28" t="str">
        <f>IF(T454="","",((VLOOKUP(MONTH(O454)&amp;"-"&amp;YEAR(O454),Sheet3!A:F,6,FALSE)-VLOOKUP(MONTH(N454)&amp;"-"&amp;YEAR(N454),Sheet3!A:F,6,FALSE)-1)+((NETWORKDAYS(N454,VLOOKUP(MONTH(N454)&amp;"-"&amp;YEAR(N454),Sheet3!A:E,5,FALSE)))/VLOOKUP(MONTH(N454)&amp;"-"&amp;YEAR(N454),Sheet3!A:E,3,FALSE))+(NETWORKDAYS(VLOOKUP(MONTH(O454)&amp;"-"&amp;YEAR(O454),Sheet3!A:D,4,FALSE),O454)/VLOOKUP(MONTH(O454)&amp;"-"&amp;YEAR(O454),Sheet3!A:D,3,FALSE)))*S454)</f>
        <v/>
      </c>
      <c r="S454" s="28" t="str">
        <f>IF(T454="","",IF(P454="",T454/12*I454/40,T454/12*P454/40))</f>
        <v/>
      </c>
      <c r="T454"/>
    </row>
    <row r="455" spans="18:20" ht="15" x14ac:dyDescent="0.25">
      <c r="R455" s="28" t="str">
        <f>IF(T455="","",((VLOOKUP(MONTH(O455)&amp;"-"&amp;YEAR(O455),Sheet3!A:F,6,FALSE)-VLOOKUP(MONTH(N455)&amp;"-"&amp;YEAR(N455),Sheet3!A:F,6,FALSE)-1)+((NETWORKDAYS(N455,VLOOKUP(MONTH(N455)&amp;"-"&amp;YEAR(N455),Sheet3!A:E,5,FALSE)))/VLOOKUP(MONTH(N455)&amp;"-"&amp;YEAR(N455),Sheet3!A:E,3,FALSE))+(NETWORKDAYS(VLOOKUP(MONTH(O455)&amp;"-"&amp;YEAR(O455),Sheet3!A:D,4,FALSE),O455)/VLOOKUP(MONTH(O455)&amp;"-"&amp;YEAR(O455),Sheet3!A:D,3,FALSE)))*S455)</f>
        <v/>
      </c>
      <c r="S455" s="28" t="str">
        <f>IF(T455="","",IF(P455="",T455/12*I455/40,T455/12*P455/40))</f>
        <v/>
      </c>
      <c r="T455"/>
    </row>
    <row r="456" spans="18:20" ht="15" x14ac:dyDescent="0.25">
      <c r="R456" s="28" t="str">
        <f>IF(T456="","",((VLOOKUP(MONTH(O456)&amp;"-"&amp;YEAR(O456),Sheet3!A:F,6,FALSE)-VLOOKUP(MONTH(N456)&amp;"-"&amp;YEAR(N456),Sheet3!A:F,6,FALSE)-1)+((NETWORKDAYS(N456,VLOOKUP(MONTH(N456)&amp;"-"&amp;YEAR(N456),Sheet3!A:E,5,FALSE)))/VLOOKUP(MONTH(N456)&amp;"-"&amp;YEAR(N456),Sheet3!A:E,3,FALSE))+(NETWORKDAYS(VLOOKUP(MONTH(O456)&amp;"-"&amp;YEAR(O456),Sheet3!A:D,4,FALSE),O456)/VLOOKUP(MONTH(O456)&amp;"-"&amp;YEAR(O456),Sheet3!A:D,3,FALSE)))*S456)</f>
        <v/>
      </c>
      <c r="S456" s="28" t="str">
        <f>IF(T456="","",IF(P456="",T456/12*I456/40,T456/12*P456/40))</f>
        <v/>
      </c>
      <c r="T456"/>
    </row>
    <row r="457" spans="18:20" ht="15" x14ac:dyDescent="0.25">
      <c r="R457" s="28" t="str">
        <f>IF(T457="","",((VLOOKUP(MONTH(O457)&amp;"-"&amp;YEAR(O457),Sheet3!A:F,6,FALSE)-VLOOKUP(MONTH(N457)&amp;"-"&amp;YEAR(N457),Sheet3!A:F,6,FALSE)-1)+((NETWORKDAYS(N457,VLOOKUP(MONTH(N457)&amp;"-"&amp;YEAR(N457),Sheet3!A:E,5,FALSE)))/VLOOKUP(MONTH(N457)&amp;"-"&amp;YEAR(N457),Sheet3!A:E,3,FALSE))+(NETWORKDAYS(VLOOKUP(MONTH(O457)&amp;"-"&amp;YEAR(O457),Sheet3!A:D,4,FALSE),O457)/VLOOKUP(MONTH(O457)&amp;"-"&amp;YEAR(O457),Sheet3!A:D,3,FALSE)))*S457)</f>
        <v/>
      </c>
      <c r="S457" s="28" t="str">
        <f>IF(T457="","",IF(P457="",T457/12*I457/40,T457/12*P457/40))</f>
        <v/>
      </c>
      <c r="T457"/>
    </row>
    <row r="458" spans="18:20" ht="15" x14ac:dyDescent="0.25">
      <c r="R458" s="28" t="str">
        <f>IF(T458="","",((VLOOKUP(MONTH(O458)&amp;"-"&amp;YEAR(O458),Sheet3!A:F,6,FALSE)-VLOOKUP(MONTH(N458)&amp;"-"&amp;YEAR(N458),Sheet3!A:F,6,FALSE)-1)+((NETWORKDAYS(N458,VLOOKUP(MONTH(N458)&amp;"-"&amp;YEAR(N458),Sheet3!A:E,5,FALSE)))/VLOOKUP(MONTH(N458)&amp;"-"&amp;YEAR(N458),Sheet3!A:E,3,FALSE))+(NETWORKDAYS(VLOOKUP(MONTH(O458)&amp;"-"&amp;YEAR(O458),Sheet3!A:D,4,FALSE),O458)/VLOOKUP(MONTH(O458)&amp;"-"&amp;YEAR(O458),Sheet3!A:D,3,FALSE)))*S458)</f>
        <v/>
      </c>
      <c r="S458" s="28" t="str">
        <f>IF(T458="","",IF(P458="",T458/12*I458/40,T458/12*P458/40))</f>
        <v/>
      </c>
      <c r="T458"/>
    </row>
    <row r="459" spans="18:20" ht="15" x14ac:dyDescent="0.25">
      <c r="R459" s="28" t="str">
        <f>IF(T459="","",((VLOOKUP(MONTH(O459)&amp;"-"&amp;YEAR(O459),Sheet3!A:F,6,FALSE)-VLOOKUP(MONTH(N459)&amp;"-"&amp;YEAR(N459),Sheet3!A:F,6,FALSE)-1)+((NETWORKDAYS(N459,VLOOKUP(MONTH(N459)&amp;"-"&amp;YEAR(N459),Sheet3!A:E,5,FALSE)))/VLOOKUP(MONTH(N459)&amp;"-"&amp;YEAR(N459),Sheet3!A:E,3,FALSE))+(NETWORKDAYS(VLOOKUP(MONTH(O459)&amp;"-"&amp;YEAR(O459),Sheet3!A:D,4,FALSE),O459)/VLOOKUP(MONTH(O459)&amp;"-"&amp;YEAR(O459),Sheet3!A:D,3,FALSE)))*S459)</f>
        <v/>
      </c>
      <c r="S459" s="28" t="str">
        <f>IF(T459="","",IF(P459="",T459/12*I459/40,T459/12*P459/40))</f>
        <v/>
      </c>
      <c r="T459"/>
    </row>
    <row r="460" spans="18:20" ht="15" x14ac:dyDescent="0.25">
      <c r="R460" s="28" t="str">
        <f>IF(T460="","",((VLOOKUP(MONTH(O460)&amp;"-"&amp;YEAR(O460),Sheet3!A:F,6,FALSE)-VLOOKUP(MONTH(N460)&amp;"-"&amp;YEAR(N460),Sheet3!A:F,6,FALSE)-1)+((NETWORKDAYS(N460,VLOOKUP(MONTH(N460)&amp;"-"&amp;YEAR(N460),Sheet3!A:E,5,FALSE)))/VLOOKUP(MONTH(N460)&amp;"-"&amp;YEAR(N460),Sheet3!A:E,3,FALSE))+(NETWORKDAYS(VLOOKUP(MONTH(O460)&amp;"-"&amp;YEAR(O460),Sheet3!A:D,4,FALSE),O460)/VLOOKUP(MONTH(O460)&amp;"-"&amp;YEAR(O460),Sheet3!A:D,3,FALSE)))*S460)</f>
        <v/>
      </c>
      <c r="S460" s="28" t="str">
        <f>IF(T460="","",IF(P460="",T460/12*I460/40,T460/12*P460/40))</f>
        <v/>
      </c>
      <c r="T460"/>
    </row>
    <row r="461" spans="18:20" ht="15" x14ac:dyDescent="0.25">
      <c r="R461" s="28" t="str">
        <f>IF(T461="","",((VLOOKUP(MONTH(O461)&amp;"-"&amp;YEAR(O461),Sheet3!A:F,6,FALSE)-VLOOKUP(MONTH(N461)&amp;"-"&amp;YEAR(N461),Sheet3!A:F,6,FALSE)-1)+((NETWORKDAYS(N461,VLOOKUP(MONTH(N461)&amp;"-"&amp;YEAR(N461),Sheet3!A:E,5,FALSE)))/VLOOKUP(MONTH(N461)&amp;"-"&amp;YEAR(N461),Sheet3!A:E,3,FALSE))+(NETWORKDAYS(VLOOKUP(MONTH(O461)&amp;"-"&amp;YEAR(O461),Sheet3!A:D,4,FALSE),O461)/VLOOKUP(MONTH(O461)&amp;"-"&amp;YEAR(O461),Sheet3!A:D,3,FALSE)))*S461)</f>
        <v/>
      </c>
      <c r="S461" s="28" t="str">
        <f>IF(T461="","",IF(P461="",T461/12*I461/40,T461/12*P461/40))</f>
        <v/>
      </c>
      <c r="T461"/>
    </row>
    <row r="462" spans="18:20" ht="15" x14ac:dyDescent="0.25">
      <c r="R462" s="28" t="str">
        <f>IF(T462="","",((VLOOKUP(MONTH(O462)&amp;"-"&amp;YEAR(O462),Sheet3!A:F,6,FALSE)-VLOOKUP(MONTH(N462)&amp;"-"&amp;YEAR(N462),Sheet3!A:F,6,FALSE)-1)+((NETWORKDAYS(N462,VLOOKUP(MONTH(N462)&amp;"-"&amp;YEAR(N462),Sheet3!A:E,5,FALSE)))/VLOOKUP(MONTH(N462)&amp;"-"&amp;YEAR(N462),Sheet3!A:E,3,FALSE))+(NETWORKDAYS(VLOOKUP(MONTH(O462)&amp;"-"&amp;YEAR(O462),Sheet3!A:D,4,FALSE),O462)/VLOOKUP(MONTH(O462)&amp;"-"&amp;YEAR(O462),Sheet3!A:D,3,FALSE)))*S462)</f>
        <v/>
      </c>
      <c r="S462" s="28" t="str">
        <f>IF(T462="","",IF(P462="",T462/12*I462/40,T462/12*P462/40))</f>
        <v/>
      </c>
      <c r="T462"/>
    </row>
    <row r="463" spans="18:20" ht="15" x14ac:dyDescent="0.25">
      <c r="R463" s="28" t="str">
        <f>IF(T463="","",((VLOOKUP(MONTH(O463)&amp;"-"&amp;YEAR(O463),Sheet3!A:F,6,FALSE)-VLOOKUP(MONTH(N463)&amp;"-"&amp;YEAR(N463),Sheet3!A:F,6,FALSE)-1)+((NETWORKDAYS(N463,VLOOKUP(MONTH(N463)&amp;"-"&amp;YEAR(N463),Sheet3!A:E,5,FALSE)))/VLOOKUP(MONTH(N463)&amp;"-"&amp;YEAR(N463),Sheet3!A:E,3,FALSE))+(NETWORKDAYS(VLOOKUP(MONTH(O463)&amp;"-"&amp;YEAR(O463),Sheet3!A:D,4,FALSE),O463)/VLOOKUP(MONTH(O463)&amp;"-"&amp;YEAR(O463),Sheet3!A:D,3,FALSE)))*S463)</f>
        <v/>
      </c>
      <c r="S463" s="28" t="str">
        <f>IF(T463="","",IF(P463="",T463/12*I463/40,T463/12*P463/40))</f>
        <v/>
      </c>
      <c r="T463"/>
    </row>
    <row r="464" spans="18:20" ht="15" x14ac:dyDescent="0.25">
      <c r="R464" s="28" t="str">
        <f>IF(T464="","",((VLOOKUP(MONTH(O464)&amp;"-"&amp;YEAR(O464),Sheet3!A:F,6,FALSE)-VLOOKUP(MONTH(N464)&amp;"-"&amp;YEAR(N464),Sheet3!A:F,6,FALSE)-1)+((NETWORKDAYS(N464,VLOOKUP(MONTH(N464)&amp;"-"&amp;YEAR(N464),Sheet3!A:E,5,FALSE)))/VLOOKUP(MONTH(N464)&amp;"-"&amp;YEAR(N464),Sheet3!A:E,3,FALSE))+(NETWORKDAYS(VLOOKUP(MONTH(O464)&amp;"-"&amp;YEAR(O464),Sheet3!A:D,4,FALSE),O464)/VLOOKUP(MONTH(O464)&amp;"-"&amp;YEAR(O464),Sheet3!A:D,3,FALSE)))*S464)</f>
        <v/>
      </c>
      <c r="S464" s="28" t="str">
        <f>IF(T464="","",IF(P464="",T464/12*I464/40,T464/12*P464/40))</f>
        <v/>
      </c>
      <c r="T464"/>
    </row>
    <row r="465" spans="18:20" ht="15" x14ac:dyDescent="0.25">
      <c r="R465" s="28" t="str">
        <f>IF(T465="","",((VLOOKUP(MONTH(O465)&amp;"-"&amp;YEAR(O465),Sheet3!A:F,6,FALSE)-VLOOKUP(MONTH(N465)&amp;"-"&amp;YEAR(N465),Sheet3!A:F,6,FALSE)-1)+((NETWORKDAYS(N465,VLOOKUP(MONTH(N465)&amp;"-"&amp;YEAR(N465),Sheet3!A:E,5,FALSE)))/VLOOKUP(MONTH(N465)&amp;"-"&amp;YEAR(N465),Sheet3!A:E,3,FALSE))+(NETWORKDAYS(VLOOKUP(MONTH(O465)&amp;"-"&amp;YEAR(O465),Sheet3!A:D,4,FALSE),O465)/VLOOKUP(MONTH(O465)&amp;"-"&amp;YEAR(O465),Sheet3!A:D,3,FALSE)))*S465)</f>
        <v/>
      </c>
      <c r="S465" s="28" t="str">
        <f>IF(T465="","",IF(P465="",T465/12*I465/40,T465/12*P465/40))</f>
        <v/>
      </c>
      <c r="T465"/>
    </row>
    <row r="466" spans="18:20" ht="15" x14ac:dyDescent="0.25">
      <c r="R466" s="28" t="str">
        <f>IF(T466="","",((VLOOKUP(MONTH(O466)&amp;"-"&amp;YEAR(O466),Sheet3!A:F,6,FALSE)-VLOOKUP(MONTH(N466)&amp;"-"&amp;YEAR(N466),Sheet3!A:F,6,FALSE)-1)+((NETWORKDAYS(N466,VLOOKUP(MONTH(N466)&amp;"-"&amp;YEAR(N466),Sheet3!A:E,5,FALSE)))/VLOOKUP(MONTH(N466)&amp;"-"&amp;YEAR(N466),Sheet3!A:E,3,FALSE))+(NETWORKDAYS(VLOOKUP(MONTH(O466)&amp;"-"&amp;YEAR(O466),Sheet3!A:D,4,FALSE),O466)/VLOOKUP(MONTH(O466)&amp;"-"&amp;YEAR(O466),Sheet3!A:D,3,FALSE)))*S466)</f>
        <v/>
      </c>
      <c r="S466" s="28" t="str">
        <f>IF(T466="","",IF(P466="",T466/12*I466/40,T466/12*P466/40))</f>
        <v/>
      </c>
      <c r="T466"/>
    </row>
    <row r="467" spans="18:20" ht="15" x14ac:dyDescent="0.25">
      <c r="R467" s="28" t="str">
        <f>IF(T467="","",((VLOOKUP(MONTH(O467)&amp;"-"&amp;YEAR(O467),Sheet3!A:F,6,FALSE)-VLOOKUP(MONTH(N467)&amp;"-"&amp;YEAR(N467),Sheet3!A:F,6,FALSE)-1)+((NETWORKDAYS(N467,VLOOKUP(MONTH(N467)&amp;"-"&amp;YEAR(N467),Sheet3!A:E,5,FALSE)))/VLOOKUP(MONTH(N467)&amp;"-"&amp;YEAR(N467),Sheet3!A:E,3,FALSE))+(NETWORKDAYS(VLOOKUP(MONTH(O467)&amp;"-"&amp;YEAR(O467),Sheet3!A:D,4,FALSE),O467)/VLOOKUP(MONTH(O467)&amp;"-"&amp;YEAR(O467),Sheet3!A:D,3,FALSE)))*S467)</f>
        <v/>
      </c>
      <c r="S467" s="28" t="str">
        <f>IF(T467="","",IF(P467="",T467/12*I467/40,T467/12*P467/40))</f>
        <v/>
      </c>
      <c r="T467"/>
    </row>
    <row r="468" spans="18:20" ht="15" x14ac:dyDescent="0.25">
      <c r="R468" s="28" t="str">
        <f>IF(T468="","",((VLOOKUP(MONTH(O468)&amp;"-"&amp;YEAR(O468),Sheet3!A:F,6,FALSE)-VLOOKUP(MONTH(N468)&amp;"-"&amp;YEAR(N468),Sheet3!A:F,6,FALSE)-1)+((NETWORKDAYS(N468,VLOOKUP(MONTH(N468)&amp;"-"&amp;YEAR(N468),Sheet3!A:E,5,FALSE)))/VLOOKUP(MONTH(N468)&amp;"-"&amp;YEAR(N468),Sheet3!A:E,3,FALSE))+(NETWORKDAYS(VLOOKUP(MONTH(O468)&amp;"-"&amp;YEAR(O468),Sheet3!A:D,4,FALSE),O468)/VLOOKUP(MONTH(O468)&amp;"-"&amp;YEAR(O468),Sheet3!A:D,3,FALSE)))*S468)</f>
        <v/>
      </c>
      <c r="S468" s="28" t="str">
        <f>IF(T468="","",IF(P468="",T468/12*I468/40,T468/12*P468/40))</f>
        <v/>
      </c>
      <c r="T468"/>
    </row>
    <row r="469" spans="18:20" ht="15" x14ac:dyDescent="0.25">
      <c r="R469" s="28" t="str">
        <f>IF(T469="","",((VLOOKUP(MONTH(O469)&amp;"-"&amp;YEAR(O469),Sheet3!A:F,6,FALSE)-VLOOKUP(MONTH(N469)&amp;"-"&amp;YEAR(N469),Sheet3!A:F,6,FALSE)-1)+((NETWORKDAYS(N469,VLOOKUP(MONTH(N469)&amp;"-"&amp;YEAR(N469),Sheet3!A:E,5,FALSE)))/VLOOKUP(MONTH(N469)&amp;"-"&amp;YEAR(N469),Sheet3!A:E,3,FALSE))+(NETWORKDAYS(VLOOKUP(MONTH(O469)&amp;"-"&amp;YEAR(O469),Sheet3!A:D,4,FALSE),O469)/VLOOKUP(MONTH(O469)&amp;"-"&amp;YEAR(O469),Sheet3!A:D,3,FALSE)))*S469)</f>
        <v/>
      </c>
      <c r="S469" s="28" t="str">
        <f>IF(T469="","",IF(P469="",T469/12*I469/40,T469/12*P469/40))</f>
        <v/>
      </c>
      <c r="T469"/>
    </row>
    <row r="470" spans="18:20" ht="15" x14ac:dyDescent="0.25">
      <c r="R470" s="28" t="str">
        <f>IF(T470="","",((VLOOKUP(MONTH(O470)&amp;"-"&amp;YEAR(O470),Sheet3!A:F,6,FALSE)-VLOOKUP(MONTH(N470)&amp;"-"&amp;YEAR(N470),Sheet3!A:F,6,FALSE)-1)+((NETWORKDAYS(N470,VLOOKUP(MONTH(N470)&amp;"-"&amp;YEAR(N470),Sheet3!A:E,5,FALSE)))/VLOOKUP(MONTH(N470)&amp;"-"&amp;YEAR(N470),Sheet3!A:E,3,FALSE))+(NETWORKDAYS(VLOOKUP(MONTH(O470)&amp;"-"&amp;YEAR(O470),Sheet3!A:D,4,FALSE),O470)/VLOOKUP(MONTH(O470)&amp;"-"&amp;YEAR(O470),Sheet3!A:D,3,FALSE)))*S470)</f>
        <v/>
      </c>
      <c r="S470" s="28" t="str">
        <f>IF(T470="","",IF(P470="",T470/12*I470/40,T470/12*P470/40))</f>
        <v/>
      </c>
      <c r="T470"/>
    </row>
    <row r="471" spans="18:20" ht="15" x14ac:dyDescent="0.25">
      <c r="R471" s="28" t="str">
        <f>IF(T471="","",((VLOOKUP(MONTH(O471)&amp;"-"&amp;YEAR(O471),Sheet3!A:F,6,FALSE)-VLOOKUP(MONTH(N471)&amp;"-"&amp;YEAR(N471),Sheet3!A:F,6,FALSE)-1)+((NETWORKDAYS(N471,VLOOKUP(MONTH(N471)&amp;"-"&amp;YEAR(N471),Sheet3!A:E,5,FALSE)))/VLOOKUP(MONTH(N471)&amp;"-"&amp;YEAR(N471),Sheet3!A:E,3,FALSE))+(NETWORKDAYS(VLOOKUP(MONTH(O471)&amp;"-"&amp;YEAR(O471),Sheet3!A:D,4,FALSE),O471)/VLOOKUP(MONTH(O471)&amp;"-"&amp;YEAR(O471),Sheet3!A:D,3,FALSE)))*S471)</f>
        <v/>
      </c>
      <c r="S471" s="28" t="str">
        <f>IF(T471="","",IF(P471="",T471/12*I471/40,T471/12*P471/40))</f>
        <v/>
      </c>
      <c r="T471"/>
    </row>
    <row r="472" spans="18:20" ht="15" x14ac:dyDescent="0.25">
      <c r="R472" s="28" t="str">
        <f>IF(T472="","",((VLOOKUP(MONTH(O472)&amp;"-"&amp;YEAR(O472),Sheet3!A:F,6,FALSE)-VLOOKUP(MONTH(N472)&amp;"-"&amp;YEAR(N472),Sheet3!A:F,6,FALSE)-1)+((NETWORKDAYS(N472,VLOOKUP(MONTH(N472)&amp;"-"&amp;YEAR(N472),Sheet3!A:E,5,FALSE)))/VLOOKUP(MONTH(N472)&amp;"-"&amp;YEAR(N472),Sheet3!A:E,3,FALSE))+(NETWORKDAYS(VLOOKUP(MONTH(O472)&amp;"-"&amp;YEAR(O472),Sheet3!A:D,4,FALSE),O472)/VLOOKUP(MONTH(O472)&amp;"-"&amp;YEAR(O472),Sheet3!A:D,3,FALSE)))*S472)</f>
        <v/>
      </c>
      <c r="S472" s="28" t="str">
        <f>IF(T472="","",IF(P472="",T472/12*I472/40,T472/12*P472/40))</f>
        <v/>
      </c>
      <c r="T472"/>
    </row>
    <row r="473" spans="18:20" ht="15" x14ac:dyDescent="0.25">
      <c r="R473" s="28" t="str">
        <f>IF(T473="","",((VLOOKUP(MONTH(O473)&amp;"-"&amp;YEAR(O473),Sheet3!A:F,6,FALSE)-VLOOKUP(MONTH(N473)&amp;"-"&amp;YEAR(N473),Sheet3!A:F,6,FALSE)-1)+((NETWORKDAYS(N473,VLOOKUP(MONTH(N473)&amp;"-"&amp;YEAR(N473),Sheet3!A:E,5,FALSE)))/VLOOKUP(MONTH(N473)&amp;"-"&amp;YEAR(N473),Sheet3!A:E,3,FALSE))+(NETWORKDAYS(VLOOKUP(MONTH(O473)&amp;"-"&amp;YEAR(O473),Sheet3!A:D,4,FALSE),O473)/VLOOKUP(MONTH(O473)&amp;"-"&amp;YEAR(O473),Sheet3!A:D,3,FALSE)))*S473)</f>
        <v/>
      </c>
      <c r="S473" s="28" t="str">
        <f>IF(T473="","",IF(P473="",T473/12*I473/40,T473/12*P473/40))</f>
        <v/>
      </c>
      <c r="T473"/>
    </row>
    <row r="474" spans="18:20" ht="15" x14ac:dyDescent="0.25">
      <c r="R474" s="28" t="str">
        <f>IF(T474="","",((VLOOKUP(MONTH(O474)&amp;"-"&amp;YEAR(O474),Sheet3!A:F,6,FALSE)-VLOOKUP(MONTH(N474)&amp;"-"&amp;YEAR(N474),Sheet3!A:F,6,FALSE)-1)+((NETWORKDAYS(N474,VLOOKUP(MONTH(N474)&amp;"-"&amp;YEAR(N474),Sheet3!A:E,5,FALSE)))/VLOOKUP(MONTH(N474)&amp;"-"&amp;YEAR(N474),Sheet3!A:E,3,FALSE))+(NETWORKDAYS(VLOOKUP(MONTH(O474)&amp;"-"&amp;YEAR(O474),Sheet3!A:D,4,FALSE),O474)/VLOOKUP(MONTH(O474)&amp;"-"&amp;YEAR(O474),Sheet3!A:D,3,FALSE)))*S474)</f>
        <v/>
      </c>
      <c r="S474" s="28" t="str">
        <f>IF(T474="","",IF(P474="",T474/12*I474/40,T474/12*P474/40))</f>
        <v/>
      </c>
      <c r="T474"/>
    </row>
    <row r="475" spans="18:20" ht="15" x14ac:dyDescent="0.25">
      <c r="R475" s="28" t="str">
        <f>IF(T475="","",((VLOOKUP(MONTH(O475)&amp;"-"&amp;YEAR(O475),Sheet3!A:F,6,FALSE)-VLOOKUP(MONTH(N475)&amp;"-"&amp;YEAR(N475),Sheet3!A:F,6,FALSE)-1)+((NETWORKDAYS(N475,VLOOKUP(MONTH(N475)&amp;"-"&amp;YEAR(N475),Sheet3!A:E,5,FALSE)))/VLOOKUP(MONTH(N475)&amp;"-"&amp;YEAR(N475),Sheet3!A:E,3,FALSE))+(NETWORKDAYS(VLOOKUP(MONTH(O475)&amp;"-"&amp;YEAR(O475),Sheet3!A:D,4,FALSE),O475)/VLOOKUP(MONTH(O475)&amp;"-"&amp;YEAR(O475),Sheet3!A:D,3,FALSE)))*S475)</f>
        <v/>
      </c>
      <c r="S475" s="28" t="str">
        <f>IF(T475="","",IF(P475="",T475/12*I475/40,T475/12*P475/40))</f>
        <v/>
      </c>
      <c r="T475"/>
    </row>
    <row r="476" spans="18:20" ht="15" x14ac:dyDescent="0.25">
      <c r="R476" s="28" t="str">
        <f>IF(T476="","",((VLOOKUP(MONTH(O476)&amp;"-"&amp;YEAR(O476),Sheet3!A:F,6,FALSE)-VLOOKUP(MONTH(N476)&amp;"-"&amp;YEAR(N476),Sheet3!A:F,6,FALSE)-1)+((NETWORKDAYS(N476,VLOOKUP(MONTH(N476)&amp;"-"&amp;YEAR(N476),Sheet3!A:E,5,FALSE)))/VLOOKUP(MONTH(N476)&amp;"-"&amp;YEAR(N476),Sheet3!A:E,3,FALSE))+(NETWORKDAYS(VLOOKUP(MONTH(O476)&amp;"-"&amp;YEAR(O476),Sheet3!A:D,4,FALSE),O476)/VLOOKUP(MONTH(O476)&amp;"-"&amp;YEAR(O476),Sheet3!A:D,3,FALSE)))*S476)</f>
        <v/>
      </c>
      <c r="S476" s="28" t="str">
        <f>IF(T476="","",IF(P476="",T476/12*I476/40,T476/12*P476/40))</f>
        <v/>
      </c>
      <c r="T476"/>
    </row>
    <row r="477" spans="18:20" ht="15" x14ac:dyDescent="0.25">
      <c r="R477" s="28" t="str">
        <f>IF(T477="","",((VLOOKUP(MONTH(O477)&amp;"-"&amp;YEAR(O477),Sheet3!A:F,6,FALSE)-VLOOKUP(MONTH(N477)&amp;"-"&amp;YEAR(N477),Sheet3!A:F,6,FALSE)-1)+((NETWORKDAYS(N477,VLOOKUP(MONTH(N477)&amp;"-"&amp;YEAR(N477),Sheet3!A:E,5,FALSE)))/VLOOKUP(MONTH(N477)&amp;"-"&amp;YEAR(N477),Sheet3!A:E,3,FALSE))+(NETWORKDAYS(VLOOKUP(MONTH(O477)&amp;"-"&amp;YEAR(O477),Sheet3!A:D,4,FALSE),O477)/VLOOKUP(MONTH(O477)&amp;"-"&amp;YEAR(O477),Sheet3!A:D,3,FALSE)))*S477)</f>
        <v/>
      </c>
      <c r="S477" s="28" t="str">
        <f>IF(T477="","",IF(P477="",T477/12*I477/40,T477/12*P477/40))</f>
        <v/>
      </c>
      <c r="T477"/>
    </row>
    <row r="478" spans="18:20" ht="15" x14ac:dyDescent="0.25">
      <c r="R478" s="28" t="str">
        <f>IF(T478="","",((VLOOKUP(MONTH(O478)&amp;"-"&amp;YEAR(O478),Sheet3!A:F,6,FALSE)-VLOOKUP(MONTH(N478)&amp;"-"&amp;YEAR(N478),Sheet3!A:F,6,FALSE)-1)+((NETWORKDAYS(N478,VLOOKUP(MONTH(N478)&amp;"-"&amp;YEAR(N478),Sheet3!A:E,5,FALSE)))/VLOOKUP(MONTH(N478)&amp;"-"&amp;YEAR(N478),Sheet3!A:E,3,FALSE))+(NETWORKDAYS(VLOOKUP(MONTH(O478)&amp;"-"&amp;YEAR(O478),Sheet3!A:D,4,FALSE),O478)/VLOOKUP(MONTH(O478)&amp;"-"&amp;YEAR(O478),Sheet3!A:D,3,FALSE)))*S478)</f>
        <v/>
      </c>
      <c r="S478" s="28" t="str">
        <f>IF(T478="","",IF(P478="",T478/12*I478/40,T478/12*P478/40))</f>
        <v/>
      </c>
      <c r="T478"/>
    </row>
    <row r="479" spans="18:20" ht="15" x14ac:dyDescent="0.25">
      <c r="R479" s="28" t="str">
        <f>IF(T479="","",((VLOOKUP(MONTH(O479)&amp;"-"&amp;YEAR(O479),Sheet3!A:F,6,FALSE)-VLOOKUP(MONTH(N479)&amp;"-"&amp;YEAR(N479),Sheet3!A:F,6,FALSE)-1)+((NETWORKDAYS(N479,VLOOKUP(MONTH(N479)&amp;"-"&amp;YEAR(N479),Sheet3!A:E,5,FALSE)))/VLOOKUP(MONTH(N479)&amp;"-"&amp;YEAR(N479),Sheet3!A:E,3,FALSE))+(NETWORKDAYS(VLOOKUP(MONTH(O479)&amp;"-"&amp;YEAR(O479),Sheet3!A:D,4,FALSE),O479)/VLOOKUP(MONTH(O479)&amp;"-"&amp;YEAR(O479),Sheet3!A:D,3,FALSE)))*S479)</f>
        <v/>
      </c>
      <c r="S479" s="28" t="str">
        <f>IF(T479="","",IF(P479="",T479/12*I479/40,T479/12*P479/40))</f>
        <v/>
      </c>
      <c r="T479"/>
    </row>
    <row r="480" spans="18:20" ht="15" x14ac:dyDescent="0.25">
      <c r="R480" s="28" t="str">
        <f>IF(T480="","",((VLOOKUP(MONTH(O480)&amp;"-"&amp;YEAR(O480),Sheet3!A:F,6,FALSE)-VLOOKUP(MONTH(N480)&amp;"-"&amp;YEAR(N480),Sheet3!A:F,6,FALSE)-1)+((NETWORKDAYS(N480,VLOOKUP(MONTH(N480)&amp;"-"&amp;YEAR(N480),Sheet3!A:E,5,FALSE)))/VLOOKUP(MONTH(N480)&amp;"-"&amp;YEAR(N480),Sheet3!A:E,3,FALSE))+(NETWORKDAYS(VLOOKUP(MONTH(O480)&amp;"-"&amp;YEAR(O480),Sheet3!A:D,4,FALSE),O480)/VLOOKUP(MONTH(O480)&amp;"-"&amp;YEAR(O480),Sheet3!A:D,3,FALSE)))*S480)</f>
        <v/>
      </c>
      <c r="S480" s="28" t="str">
        <f>IF(T480="","",IF(P480="",T480/12*I480/40,T480/12*P480/40))</f>
        <v/>
      </c>
      <c r="T480"/>
    </row>
    <row r="481" spans="18:20" ht="15" x14ac:dyDescent="0.25">
      <c r="R481" s="28" t="str">
        <f>IF(T481="","",((VLOOKUP(MONTH(O481)&amp;"-"&amp;YEAR(O481),Sheet3!A:F,6,FALSE)-VLOOKUP(MONTH(N481)&amp;"-"&amp;YEAR(N481),Sheet3!A:F,6,FALSE)-1)+((NETWORKDAYS(N481,VLOOKUP(MONTH(N481)&amp;"-"&amp;YEAR(N481),Sheet3!A:E,5,FALSE)))/VLOOKUP(MONTH(N481)&amp;"-"&amp;YEAR(N481),Sheet3!A:E,3,FALSE))+(NETWORKDAYS(VLOOKUP(MONTH(O481)&amp;"-"&amp;YEAR(O481),Sheet3!A:D,4,FALSE),O481)/VLOOKUP(MONTH(O481)&amp;"-"&amp;YEAR(O481),Sheet3!A:D,3,FALSE)))*S481)</f>
        <v/>
      </c>
      <c r="S481" s="28" t="str">
        <f>IF(T481="","",IF(P481="",T481/12*I481/40,T481/12*P481/40))</f>
        <v/>
      </c>
      <c r="T481"/>
    </row>
    <row r="482" spans="18:20" ht="15" x14ac:dyDescent="0.25">
      <c r="R482" s="28" t="str">
        <f>IF(T482="","",((VLOOKUP(MONTH(O482)&amp;"-"&amp;YEAR(O482),Sheet3!A:F,6,FALSE)-VLOOKUP(MONTH(N482)&amp;"-"&amp;YEAR(N482),Sheet3!A:F,6,FALSE)-1)+((NETWORKDAYS(N482,VLOOKUP(MONTH(N482)&amp;"-"&amp;YEAR(N482),Sheet3!A:E,5,FALSE)))/VLOOKUP(MONTH(N482)&amp;"-"&amp;YEAR(N482),Sheet3!A:E,3,FALSE))+(NETWORKDAYS(VLOOKUP(MONTH(O482)&amp;"-"&amp;YEAR(O482),Sheet3!A:D,4,FALSE),O482)/VLOOKUP(MONTH(O482)&amp;"-"&amp;YEAR(O482),Sheet3!A:D,3,FALSE)))*S482)</f>
        <v/>
      </c>
      <c r="S482" s="28" t="str">
        <f>IF(T482="","",IF(P482="",T482/12*I482/40,T482/12*P482/40))</f>
        <v/>
      </c>
      <c r="T482"/>
    </row>
    <row r="483" spans="18:20" ht="15" x14ac:dyDescent="0.25">
      <c r="R483" s="28" t="str">
        <f>IF(T483="","",((VLOOKUP(MONTH(O483)&amp;"-"&amp;YEAR(O483),Sheet3!A:F,6,FALSE)-VLOOKUP(MONTH(N483)&amp;"-"&amp;YEAR(N483),Sheet3!A:F,6,FALSE)-1)+((NETWORKDAYS(N483,VLOOKUP(MONTH(N483)&amp;"-"&amp;YEAR(N483),Sheet3!A:E,5,FALSE)))/VLOOKUP(MONTH(N483)&amp;"-"&amp;YEAR(N483),Sheet3!A:E,3,FALSE))+(NETWORKDAYS(VLOOKUP(MONTH(O483)&amp;"-"&amp;YEAR(O483),Sheet3!A:D,4,FALSE),O483)/VLOOKUP(MONTH(O483)&amp;"-"&amp;YEAR(O483),Sheet3!A:D,3,FALSE)))*S483)</f>
        <v/>
      </c>
      <c r="S483" s="28" t="str">
        <f>IF(T483="","",IF(P483="",T483/12*I483/40,T483/12*P483/40))</f>
        <v/>
      </c>
      <c r="T483"/>
    </row>
    <row r="484" spans="18:20" ht="15" x14ac:dyDescent="0.25">
      <c r="R484" s="28" t="str">
        <f>IF(T484="","",((VLOOKUP(MONTH(O484)&amp;"-"&amp;YEAR(O484),Sheet3!A:F,6,FALSE)-VLOOKUP(MONTH(N484)&amp;"-"&amp;YEAR(N484),Sheet3!A:F,6,FALSE)-1)+((NETWORKDAYS(N484,VLOOKUP(MONTH(N484)&amp;"-"&amp;YEAR(N484),Sheet3!A:E,5,FALSE)))/VLOOKUP(MONTH(N484)&amp;"-"&amp;YEAR(N484),Sheet3!A:E,3,FALSE))+(NETWORKDAYS(VLOOKUP(MONTH(O484)&amp;"-"&amp;YEAR(O484),Sheet3!A:D,4,FALSE),O484)/VLOOKUP(MONTH(O484)&amp;"-"&amp;YEAR(O484),Sheet3!A:D,3,FALSE)))*S484)</f>
        <v/>
      </c>
      <c r="S484" s="28" t="str">
        <f>IF(T484="","",IF(P484="",T484/12*I484/40,T484/12*P484/40))</f>
        <v/>
      </c>
      <c r="T484"/>
    </row>
    <row r="485" spans="18:20" ht="15" x14ac:dyDescent="0.25">
      <c r="R485" s="28" t="str">
        <f>IF(T485="","",((VLOOKUP(MONTH(O485)&amp;"-"&amp;YEAR(O485),Sheet3!A:F,6,FALSE)-VLOOKUP(MONTH(N485)&amp;"-"&amp;YEAR(N485),Sheet3!A:F,6,FALSE)-1)+((NETWORKDAYS(N485,VLOOKUP(MONTH(N485)&amp;"-"&amp;YEAR(N485),Sheet3!A:E,5,FALSE)))/VLOOKUP(MONTH(N485)&amp;"-"&amp;YEAR(N485),Sheet3!A:E,3,FALSE))+(NETWORKDAYS(VLOOKUP(MONTH(O485)&amp;"-"&amp;YEAR(O485),Sheet3!A:D,4,FALSE),O485)/VLOOKUP(MONTH(O485)&amp;"-"&amp;YEAR(O485),Sheet3!A:D,3,FALSE)))*S485)</f>
        <v/>
      </c>
      <c r="S485" s="28" t="str">
        <f>IF(T485="","",IF(P485="",T485/12*I485/40,T485/12*P485/40))</f>
        <v/>
      </c>
      <c r="T485"/>
    </row>
    <row r="486" spans="18:20" ht="15" x14ac:dyDescent="0.25">
      <c r="R486" s="28" t="str">
        <f>IF(T486="","",((VLOOKUP(MONTH(O486)&amp;"-"&amp;YEAR(O486),Sheet3!A:F,6,FALSE)-VLOOKUP(MONTH(N486)&amp;"-"&amp;YEAR(N486),Sheet3!A:F,6,FALSE)-1)+((NETWORKDAYS(N486,VLOOKUP(MONTH(N486)&amp;"-"&amp;YEAR(N486),Sheet3!A:E,5,FALSE)))/VLOOKUP(MONTH(N486)&amp;"-"&amp;YEAR(N486),Sheet3!A:E,3,FALSE))+(NETWORKDAYS(VLOOKUP(MONTH(O486)&amp;"-"&amp;YEAR(O486),Sheet3!A:D,4,FALSE),O486)/VLOOKUP(MONTH(O486)&amp;"-"&amp;YEAR(O486),Sheet3!A:D,3,FALSE)))*S486)</f>
        <v/>
      </c>
      <c r="S486" s="28" t="str">
        <f>IF(T486="","",IF(P486="",T486/12*I486/40,T486/12*P486/40))</f>
        <v/>
      </c>
      <c r="T486"/>
    </row>
    <row r="487" spans="18:20" ht="15" x14ac:dyDescent="0.25">
      <c r="R487" s="28" t="str">
        <f>IF(T487="","",((VLOOKUP(MONTH(O487)&amp;"-"&amp;YEAR(O487),Sheet3!A:F,6,FALSE)-VLOOKUP(MONTH(N487)&amp;"-"&amp;YEAR(N487),Sheet3!A:F,6,FALSE)-1)+((NETWORKDAYS(N487,VLOOKUP(MONTH(N487)&amp;"-"&amp;YEAR(N487),Sheet3!A:E,5,FALSE)))/VLOOKUP(MONTH(N487)&amp;"-"&amp;YEAR(N487),Sheet3!A:E,3,FALSE))+(NETWORKDAYS(VLOOKUP(MONTH(O487)&amp;"-"&amp;YEAR(O487),Sheet3!A:D,4,FALSE),O487)/VLOOKUP(MONTH(O487)&amp;"-"&amp;YEAR(O487),Sheet3!A:D,3,FALSE)))*S487)</f>
        <v/>
      </c>
      <c r="S487" s="28" t="str">
        <f>IF(T487="","",IF(P487="",T487/12*I487/40,T487/12*P487/40))</f>
        <v/>
      </c>
      <c r="T487"/>
    </row>
    <row r="488" spans="18:20" ht="15" x14ac:dyDescent="0.25">
      <c r="R488" s="28" t="str">
        <f>IF(T488="","",((VLOOKUP(MONTH(O488)&amp;"-"&amp;YEAR(O488),Sheet3!A:F,6,FALSE)-VLOOKUP(MONTH(N488)&amp;"-"&amp;YEAR(N488),Sheet3!A:F,6,FALSE)-1)+((NETWORKDAYS(N488,VLOOKUP(MONTH(N488)&amp;"-"&amp;YEAR(N488),Sheet3!A:E,5,FALSE)))/VLOOKUP(MONTH(N488)&amp;"-"&amp;YEAR(N488),Sheet3!A:E,3,FALSE))+(NETWORKDAYS(VLOOKUP(MONTH(O488)&amp;"-"&amp;YEAR(O488),Sheet3!A:D,4,FALSE),O488)/VLOOKUP(MONTH(O488)&amp;"-"&amp;YEAR(O488),Sheet3!A:D,3,FALSE)))*S488)</f>
        <v/>
      </c>
      <c r="S488" s="28" t="str">
        <f>IF(T488="","",IF(P488="",T488/12*I488/40,T488/12*P488/40))</f>
        <v/>
      </c>
      <c r="T488"/>
    </row>
    <row r="489" spans="18:20" ht="15" x14ac:dyDescent="0.25">
      <c r="R489" s="28" t="str">
        <f>IF(T489="","",((VLOOKUP(MONTH(O489)&amp;"-"&amp;YEAR(O489),Sheet3!A:F,6,FALSE)-VLOOKUP(MONTH(N489)&amp;"-"&amp;YEAR(N489),Sheet3!A:F,6,FALSE)-1)+((NETWORKDAYS(N489,VLOOKUP(MONTH(N489)&amp;"-"&amp;YEAR(N489),Sheet3!A:E,5,FALSE)))/VLOOKUP(MONTH(N489)&amp;"-"&amp;YEAR(N489),Sheet3!A:E,3,FALSE))+(NETWORKDAYS(VLOOKUP(MONTH(O489)&amp;"-"&amp;YEAR(O489),Sheet3!A:D,4,FALSE),O489)/VLOOKUP(MONTH(O489)&amp;"-"&amp;YEAR(O489),Sheet3!A:D,3,FALSE)))*S489)</f>
        <v/>
      </c>
      <c r="S489" s="28" t="str">
        <f>IF(T489="","",IF(P489="",T489/12*I489/40,T489/12*P489/40))</f>
        <v/>
      </c>
      <c r="T489"/>
    </row>
    <row r="490" spans="18:20" ht="15" x14ac:dyDescent="0.25">
      <c r="R490" s="28" t="str">
        <f>IF(T490="","",((VLOOKUP(MONTH(O490)&amp;"-"&amp;YEAR(O490),Sheet3!A:F,6,FALSE)-VLOOKUP(MONTH(N490)&amp;"-"&amp;YEAR(N490),Sheet3!A:F,6,FALSE)-1)+((NETWORKDAYS(N490,VLOOKUP(MONTH(N490)&amp;"-"&amp;YEAR(N490),Sheet3!A:E,5,FALSE)))/VLOOKUP(MONTH(N490)&amp;"-"&amp;YEAR(N490),Sheet3!A:E,3,FALSE))+(NETWORKDAYS(VLOOKUP(MONTH(O490)&amp;"-"&amp;YEAR(O490),Sheet3!A:D,4,FALSE),O490)/VLOOKUP(MONTH(O490)&amp;"-"&amp;YEAR(O490),Sheet3!A:D,3,FALSE)))*S490)</f>
        <v/>
      </c>
      <c r="S490" s="28" t="str">
        <f>IF(T490="","",IF(P490="",T490/12*I490/40,T490/12*P490/40))</f>
        <v/>
      </c>
      <c r="T490"/>
    </row>
    <row r="491" spans="18:20" ht="15" x14ac:dyDescent="0.25">
      <c r="R491" s="28" t="str">
        <f>IF(T491="","",((VLOOKUP(MONTH(O491)&amp;"-"&amp;YEAR(O491),Sheet3!A:F,6,FALSE)-VLOOKUP(MONTH(N491)&amp;"-"&amp;YEAR(N491),Sheet3!A:F,6,FALSE)-1)+((NETWORKDAYS(N491,VLOOKUP(MONTH(N491)&amp;"-"&amp;YEAR(N491),Sheet3!A:E,5,FALSE)))/VLOOKUP(MONTH(N491)&amp;"-"&amp;YEAR(N491),Sheet3!A:E,3,FALSE))+(NETWORKDAYS(VLOOKUP(MONTH(O491)&amp;"-"&amp;YEAR(O491),Sheet3!A:D,4,FALSE),O491)/VLOOKUP(MONTH(O491)&amp;"-"&amp;YEAR(O491),Sheet3!A:D,3,FALSE)))*S491)</f>
        <v/>
      </c>
      <c r="S491" s="28" t="str">
        <f>IF(T491="","",IF(P491="",T491/12*I491/40,T491/12*P491/40))</f>
        <v/>
      </c>
      <c r="T491"/>
    </row>
    <row r="492" spans="18:20" ht="15" x14ac:dyDescent="0.25">
      <c r="R492" s="28" t="str">
        <f>IF(T492="","",((VLOOKUP(MONTH(O492)&amp;"-"&amp;YEAR(O492),Sheet3!A:F,6,FALSE)-VLOOKUP(MONTH(N492)&amp;"-"&amp;YEAR(N492),Sheet3!A:F,6,FALSE)-1)+((NETWORKDAYS(N492,VLOOKUP(MONTH(N492)&amp;"-"&amp;YEAR(N492),Sheet3!A:E,5,FALSE)))/VLOOKUP(MONTH(N492)&amp;"-"&amp;YEAR(N492),Sheet3!A:E,3,FALSE))+(NETWORKDAYS(VLOOKUP(MONTH(O492)&amp;"-"&amp;YEAR(O492),Sheet3!A:D,4,FALSE),O492)/VLOOKUP(MONTH(O492)&amp;"-"&amp;YEAR(O492),Sheet3!A:D,3,FALSE)))*S492)</f>
        <v/>
      </c>
      <c r="S492" s="28" t="str">
        <f>IF(T492="","",IF(P492="",T492/12*I492/40,T492/12*P492/40))</f>
        <v/>
      </c>
      <c r="T492"/>
    </row>
    <row r="493" spans="18:20" ht="15" x14ac:dyDescent="0.25">
      <c r="R493" s="28" t="str">
        <f>IF(T493="","",((VLOOKUP(MONTH(O493)&amp;"-"&amp;YEAR(O493),Sheet3!A:F,6,FALSE)-VLOOKUP(MONTH(N493)&amp;"-"&amp;YEAR(N493),Sheet3!A:F,6,FALSE)-1)+((NETWORKDAYS(N493,VLOOKUP(MONTH(N493)&amp;"-"&amp;YEAR(N493),Sheet3!A:E,5,FALSE)))/VLOOKUP(MONTH(N493)&amp;"-"&amp;YEAR(N493),Sheet3!A:E,3,FALSE))+(NETWORKDAYS(VLOOKUP(MONTH(O493)&amp;"-"&amp;YEAR(O493),Sheet3!A:D,4,FALSE),O493)/VLOOKUP(MONTH(O493)&amp;"-"&amp;YEAR(O493),Sheet3!A:D,3,FALSE)))*S493)</f>
        <v/>
      </c>
      <c r="S493" s="28" t="str">
        <f>IF(T493="","",IF(P493="",T493/12*I493/40,T493/12*P493/40))</f>
        <v/>
      </c>
      <c r="T493"/>
    </row>
    <row r="494" spans="18:20" ht="15" x14ac:dyDescent="0.25">
      <c r="R494" s="28" t="str">
        <f>IF(T494="","",((VLOOKUP(MONTH(O494)&amp;"-"&amp;YEAR(O494),Sheet3!A:F,6,FALSE)-VLOOKUP(MONTH(N494)&amp;"-"&amp;YEAR(N494),Sheet3!A:F,6,FALSE)-1)+((NETWORKDAYS(N494,VLOOKUP(MONTH(N494)&amp;"-"&amp;YEAR(N494),Sheet3!A:E,5,FALSE)))/VLOOKUP(MONTH(N494)&amp;"-"&amp;YEAR(N494),Sheet3!A:E,3,FALSE))+(NETWORKDAYS(VLOOKUP(MONTH(O494)&amp;"-"&amp;YEAR(O494),Sheet3!A:D,4,FALSE),O494)/VLOOKUP(MONTH(O494)&amp;"-"&amp;YEAR(O494),Sheet3!A:D,3,FALSE)))*S494)</f>
        <v/>
      </c>
      <c r="S494" s="28" t="str">
        <f>IF(T494="","",IF(P494="",T494/12*I494/40,T494/12*P494/40))</f>
        <v/>
      </c>
      <c r="T494"/>
    </row>
    <row r="495" spans="18:20" ht="15" x14ac:dyDescent="0.25">
      <c r="R495" s="28" t="str">
        <f>IF(T495="","",((VLOOKUP(MONTH(O495)&amp;"-"&amp;YEAR(O495),Sheet3!A:F,6,FALSE)-VLOOKUP(MONTH(N495)&amp;"-"&amp;YEAR(N495),Sheet3!A:F,6,FALSE)-1)+((NETWORKDAYS(N495,VLOOKUP(MONTH(N495)&amp;"-"&amp;YEAR(N495),Sheet3!A:E,5,FALSE)))/VLOOKUP(MONTH(N495)&amp;"-"&amp;YEAR(N495),Sheet3!A:E,3,FALSE))+(NETWORKDAYS(VLOOKUP(MONTH(O495)&amp;"-"&amp;YEAR(O495),Sheet3!A:D,4,FALSE),O495)/VLOOKUP(MONTH(O495)&amp;"-"&amp;YEAR(O495),Sheet3!A:D,3,FALSE)))*S495)</f>
        <v/>
      </c>
      <c r="S495" s="28" t="str">
        <f>IF(T495="","",IF(P495="",T495/12*I495/40,T495/12*P495/40))</f>
        <v/>
      </c>
      <c r="T495"/>
    </row>
    <row r="496" spans="18:20" ht="15" x14ac:dyDescent="0.25">
      <c r="R496" s="28" t="str">
        <f>IF(T496="","",((VLOOKUP(MONTH(O496)&amp;"-"&amp;YEAR(O496),Sheet3!A:F,6,FALSE)-VLOOKUP(MONTH(N496)&amp;"-"&amp;YEAR(N496),Sheet3!A:F,6,FALSE)-1)+((NETWORKDAYS(N496,VLOOKUP(MONTH(N496)&amp;"-"&amp;YEAR(N496),Sheet3!A:E,5,FALSE)))/VLOOKUP(MONTH(N496)&amp;"-"&amp;YEAR(N496),Sheet3!A:E,3,FALSE))+(NETWORKDAYS(VLOOKUP(MONTH(O496)&amp;"-"&amp;YEAR(O496),Sheet3!A:D,4,FALSE),O496)/VLOOKUP(MONTH(O496)&amp;"-"&amp;YEAR(O496),Sheet3!A:D,3,FALSE)))*S496)</f>
        <v/>
      </c>
      <c r="S496" s="28" t="str">
        <f>IF(T496="","",IF(P496="",T496/12*I496/40,T496/12*P496/40))</f>
        <v/>
      </c>
      <c r="T496"/>
    </row>
    <row r="497" spans="18:20" ht="15" x14ac:dyDescent="0.25">
      <c r="R497" s="28" t="str">
        <f>IF(T497="","",((VLOOKUP(MONTH(O497)&amp;"-"&amp;YEAR(O497),Sheet3!A:F,6,FALSE)-VLOOKUP(MONTH(N497)&amp;"-"&amp;YEAR(N497),Sheet3!A:F,6,FALSE)-1)+((NETWORKDAYS(N497,VLOOKUP(MONTH(N497)&amp;"-"&amp;YEAR(N497),Sheet3!A:E,5,FALSE)))/VLOOKUP(MONTH(N497)&amp;"-"&amp;YEAR(N497),Sheet3!A:E,3,FALSE))+(NETWORKDAYS(VLOOKUP(MONTH(O497)&amp;"-"&amp;YEAR(O497),Sheet3!A:D,4,FALSE),O497)/VLOOKUP(MONTH(O497)&amp;"-"&amp;YEAR(O497),Sheet3!A:D,3,FALSE)))*S497)</f>
        <v/>
      </c>
      <c r="S497" s="28" t="str">
        <f>IF(T497="","",IF(P497="",T497/12*I497/40,T497/12*P497/40))</f>
        <v/>
      </c>
      <c r="T497"/>
    </row>
    <row r="498" spans="18:20" ht="15" x14ac:dyDescent="0.25">
      <c r="R498" s="28" t="str">
        <f>IF(T498="","",((VLOOKUP(MONTH(O498)&amp;"-"&amp;YEAR(O498),Sheet3!A:F,6,FALSE)-VLOOKUP(MONTH(N498)&amp;"-"&amp;YEAR(N498),Sheet3!A:F,6,FALSE)-1)+((NETWORKDAYS(N498,VLOOKUP(MONTH(N498)&amp;"-"&amp;YEAR(N498),Sheet3!A:E,5,FALSE)))/VLOOKUP(MONTH(N498)&amp;"-"&amp;YEAR(N498),Sheet3!A:E,3,FALSE))+(NETWORKDAYS(VLOOKUP(MONTH(O498)&amp;"-"&amp;YEAR(O498),Sheet3!A:D,4,FALSE),O498)/VLOOKUP(MONTH(O498)&amp;"-"&amp;YEAR(O498),Sheet3!A:D,3,FALSE)))*S498)</f>
        <v/>
      </c>
      <c r="S498" s="28" t="str">
        <f>IF(T498="","",IF(P498="",T498/12*I498/40,T498/12*P498/40))</f>
        <v/>
      </c>
      <c r="T498"/>
    </row>
    <row r="499" spans="18:20" ht="15" x14ac:dyDescent="0.25">
      <c r="R499" s="28" t="str">
        <f>IF(T499="","",((VLOOKUP(MONTH(O499)&amp;"-"&amp;YEAR(O499),Sheet3!A:F,6,FALSE)-VLOOKUP(MONTH(N499)&amp;"-"&amp;YEAR(N499),Sheet3!A:F,6,FALSE)-1)+((NETWORKDAYS(N499,VLOOKUP(MONTH(N499)&amp;"-"&amp;YEAR(N499),Sheet3!A:E,5,FALSE)))/VLOOKUP(MONTH(N499)&amp;"-"&amp;YEAR(N499),Sheet3!A:E,3,FALSE))+(NETWORKDAYS(VLOOKUP(MONTH(O499)&amp;"-"&amp;YEAR(O499),Sheet3!A:D,4,FALSE),O499)/VLOOKUP(MONTH(O499)&amp;"-"&amp;YEAR(O499),Sheet3!A:D,3,FALSE)))*S499)</f>
        <v/>
      </c>
      <c r="S499" s="28" t="str">
        <f>IF(T499="","",IF(P499="",T499/12*I499/40,T499/12*P499/40))</f>
        <v/>
      </c>
      <c r="T499"/>
    </row>
    <row r="500" spans="18:20" ht="15" x14ac:dyDescent="0.25">
      <c r="R500" s="28" t="str">
        <f>IF(T500="","",((VLOOKUP(MONTH(O500)&amp;"-"&amp;YEAR(O500),Sheet3!A:F,6,FALSE)-VLOOKUP(MONTH(N500)&amp;"-"&amp;YEAR(N500),Sheet3!A:F,6,FALSE)-1)+((NETWORKDAYS(N500,VLOOKUP(MONTH(N500)&amp;"-"&amp;YEAR(N500),Sheet3!A:E,5,FALSE)))/VLOOKUP(MONTH(N500)&amp;"-"&amp;YEAR(N500),Sheet3!A:E,3,FALSE))+(NETWORKDAYS(VLOOKUP(MONTH(O500)&amp;"-"&amp;YEAR(O500),Sheet3!A:D,4,FALSE),O500)/VLOOKUP(MONTH(O500)&amp;"-"&amp;YEAR(O500),Sheet3!A:D,3,FALSE)))*S500)</f>
        <v/>
      </c>
      <c r="S500" s="28" t="str">
        <f>IF(T500="","",IF(P500="",T500/12*I500/40,T500/12*P500/40))</f>
        <v/>
      </c>
      <c r="T500"/>
    </row>
    <row r="501" spans="18:20" ht="15" x14ac:dyDescent="0.25">
      <c r="R501" s="28" t="str">
        <f>IF(T501="","",((VLOOKUP(MONTH(O501)&amp;"-"&amp;YEAR(O501),Sheet3!A:F,6,FALSE)-VLOOKUP(MONTH(N501)&amp;"-"&amp;YEAR(N501),Sheet3!A:F,6,FALSE)-1)+((NETWORKDAYS(N501,VLOOKUP(MONTH(N501)&amp;"-"&amp;YEAR(N501),Sheet3!A:E,5,FALSE)))/VLOOKUP(MONTH(N501)&amp;"-"&amp;YEAR(N501),Sheet3!A:E,3,FALSE))+(NETWORKDAYS(VLOOKUP(MONTH(O501)&amp;"-"&amp;YEAR(O501),Sheet3!A:D,4,FALSE),O501)/VLOOKUP(MONTH(O501)&amp;"-"&amp;YEAR(O501),Sheet3!A:D,3,FALSE)))*S501)</f>
        <v/>
      </c>
      <c r="S501" s="28" t="str">
        <f>IF(T501="","",IF(P501="",T501/12*I501/40,T501/12*P501/40))</f>
        <v/>
      </c>
      <c r="T501"/>
    </row>
    <row r="502" spans="18:20" ht="15" x14ac:dyDescent="0.25">
      <c r="R502" s="28" t="str">
        <f>IF(T502="","",((VLOOKUP(MONTH(O502)&amp;"-"&amp;YEAR(O502),Sheet3!A:F,6,FALSE)-VLOOKUP(MONTH(N502)&amp;"-"&amp;YEAR(N502),Sheet3!A:F,6,FALSE)-1)+((NETWORKDAYS(N502,VLOOKUP(MONTH(N502)&amp;"-"&amp;YEAR(N502),Sheet3!A:E,5,FALSE)))/VLOOKUP(MONTH(N502)&amp;"-"&amp;YEAR(N502),Sheet3!A:E,3,FALSE))+(NETWORKDAYS(VLOOKUP(MONTH(O502)&amp;"-"&amp;YEAR(O502),Sheet3!A:D,4,FALSE),O502)/VLOOKUP(MONTH(O502)&amp;"-"&amp;YEAR(O502),Sheet3!A:D,3,FALSE)))*S502)</f>
        <v/>
      </c>
      <c r="S502" s="28" t="str">
        <f>IF(T502="","",IF(P502="",T502/12*I502/40,T502/12*P502/40))</f>
        <v/>
      </c>
      <c r="T502"/>
    </row>
    <row r="503" spans="18:20" ht="15" x14ac:dyDescent="0.25">
      <c r="R503" s="28" t="str">
        <f>IF(T503="","",((VLOOKUP(MONTH(O503)&amp;"-"&amp;YEAR(O503),Sheet3!A:F,6,FALSE)-VLOOKUP(MONTH(N503)&amp;"-"&amp;YEAR(N503),Sheet3!A:F,6,FALSE)-1)+((NETWORKDAYS(N503,VLOOKUP(MONTH(N503)&amp;"-"&amp;YEAR(N503),Sheet3!A:E,5,FALSE)))/VLOOKUP(MONTH(N503)&amp;"-"&amp;YEAR(N503),Sheet3!A:E,3,FALSE))+(NETWORKDAYS(VLOOKUP(MONTH(O503)&amp;"-"&amp;YEAR(O503),Sheet3!A:D,4,FALSE),O503)/VLOOKUP(MONTH(O503)&amp;"-"&amp;YEAR(O503),Sheet3!A:D,3,FALSE)))*S503)</f>
        <v/>
      </c>
      <c r="S503" s="28" t="str">
        <f>IF(T503="","",IF(P503="",T503/12*I503/40,T503/12*P503/40))</f>
        <v/>
      </c>
      <c r="T503"/>
    </row>
    <row r="504" spans="18:20" ht="15" x14ac:dyDescent="0.25">
      <c r="R504" s="28" t="str">
        <f>IF(T504="","",((VLOOKUP(MONTH(O504)&amp;"-"&amp;YEAR(O504),Sheet3!A:F,6,FALSE)-VLOOKUP(MONTH(N504)&amp;"-"&amp;YEAR(N504),Sheet3!A:F,6,FALSE)-1)+((NETWORKDAYS(N504,VLOOKUP(MONTH(N504)&amp;"-"&amp;YEAR(N504),Sheet3!A:E,5,FALSE)))/VLOOKUP(MONTH(N504)&amp;"-"&amp;YEAR(N504),Sheet3!A:E,3,FALSE))+(NETWORKDAYS(VLOOKUP(MONTH(O504)&amp;"-"&amp;YEAR(O504),Sheet3!A:D,4,FALSE),O504)/VLOOKUP(MONTH(O504)&amp;"-"&amp;YEAR(O504),Sheet3!A:D,3,FALSE)))*S504)</f>
        <v/>
      </c>
      <c r="S504" s="28" t="str">
        <f>IF(T504="","",IF(P504="",T504/12*I504/40,T504/12*P504/40))</f>
        <v/>
      </c>
      <c r="T504"/>
    </row>
    <row r="505" spans="18:20" ht="15" x14ac:dyDescent="0.25">
      <c r="R505" s="28" t="str">
        <f>IF(T505="","",((VLOOKUP(MONTH(O505)&amp;"-"&amp;YEAR(O505),Sheet3!A:F,6,FALSE)-VLOOKUP(MONTH(N505)&amp;"-"&amp;YEAR(N505),Sheet3!A:F,6,FALSE)-1)+((NETWORKDAYS(N505,VLOOKUP(MONTH(N505)&amp;"-"&amp;YEAR(N505),Sheet3!A:E,5,FALSE)))/VLOOKUP(MONTH(N505)&amp;"-"&amp;YEAR(N505),Sheet3!A:E,3,FALSE))+(NETWORKDAYS(VLOOKUP(MONTH(O505)&amp;"-"&amp;YEAR(O505),Sheet3!A:D,4,FALSE),O505)/VLOOKUP(MONTH(O505)&amp;"-"&amp;YEAR(O505),Sheet3!A:D,3,FALSE)))*S505)</f>
        <v/>
      </c>
      <c r="S505" s="28" t="str">
        <f>IF(T505="","",IF(P505="",T505/12*I505/40,T505/12*P505/40))</f>
        <v/>
      </c>
      <c r="T505"/>
    </row>
    <row r="506" spans="18:20" ht="15" x14ac:dyDescent="0.25">
      <c r="R506" s="28" t="str">
        <f>IF(T506="","",((VLOOKUP(MONTH(O506)&amp;"-"&amp;YEAR(O506),Sheet3!A:F,6,FALSE)-VLOOKUP(MONTH(N506)&amp;"-"&amp;YEAR(N506),Sheet3!A:F,6,FALSE)-1)+((NETWORKDAYS(N506,VLOOKUP(MONTH(N506)&amp;"-"&amp;YEAR(N506),Sheet3!A:E,5,FALSE)))/VLOOKUP(MONTH(N506)&amp;"-"&amp;YEAR(N506),Sheet3!A:E,3,FALSE))+(NETWORKDAYS(VLOOKUP(MONTH(O506)&amp;"-"&amp;YEAR(O506),Sheet3!A:D,4,FALSE),O506)/VLOOKUP(MONTH(O506)&amp;"-"&amp;YEAR(O506),Sheet3!A:D,3,FALSE)))*S506)</f>
        <v/>
      </c>
      <c r="S506" s="28" t="str">
        <f>IF(T506="","",IF(P506="",T506/12*I506/40,T506/12*P506/40))</f>
        <v/>
      </c>
      <c r="T506"/>
    </row>
    <row r="507" spans="18:20" ht="15" x14ac:dyDescent="0.25">
      <c r="R507" s="28" t="str">
        <f>IF(T507="","",((VLOOKUP(MONTH(O507)&amp;"-"&amp;YEAR(O507),Sheet3!A:F,6,FALSE)-VLOOKUP(MONTH(N507)&amp;"-"&amp;YEAR(N507),Sheet3!A:F,6,FALSE)-1)+((NETWORKDAYS(N507,VLOOKUP(MONTH(N507)&amp;"-"&amp;YEAR(N507),Sheet3!A:E,5,FALSE)))/VLOOKUP(MONTH(N507)&amp;"-"&amp;YEAR(N507),Sheet3!A:E,3,FALSE))+(NETWORKDAYS(VLOOKUP(MONTH(O507)&amp;"-"&amp;YEAR(O507),Sheet3!A:D,4,FALSE),O507)/VLOOKUP(MONTH(O507)&amp;"-"&amp;YEAR(O507),Sheet3!A:D,3,FALSE)))*S507)</f>
        <v/>
      </c>
      <c r="S507" s="28" t="str">
        <f>IF(T507="","",IF(P507="",T507/12*I507/40,T507/12*P507/40))</f>
        <v/>
      </c>
      <c r="T507"/>
    </row>
    <row r="508" spans="18:20" ht="15" x14ac:dyDescent="0.25">
      <c r="R508" s="28" t="str">
        <f>IF(T508="","",((VLOOKUP(MONTH(O508)&amp;"-"&amp;YEAR(O508),Sheet3!A:F,6,FALSE)-VLOOKUP(MONTH(N508)&amp;"-"&amp;YEAR(N508),Sheet3!A:F,6,FALSE)-1)+((NETWORKDAYS(N508,VLOOKUP(MONTH(N508)&amp;"-"&amp;YEAR(N508),Sheet3!A:E,5,FALSE)))/VLOOKUP(MONTH(N508)&amp;"-"&amp;YEAR(N508),Sheet3!A:E,3,FALSE))+(NETWORKDAYS(VLOOKUP(MONTH(O508)&amp;"-"&amp;YEAR(O508),Sheet3!A:D,4,FALSE),O508)/VLOOKUP(MONTH(O508)&amp;"-"&amp;YEAR(O508),Sheet3!A:D,3,FALSE)))*S508)</f>
        <v/>
      </c>
      <c r="S508" s="28" t="str">
        <f>IF(T508="","",IF(P508="",T508/12*I508/40,T508/12*P508/40))</f>
        <v/>
      </c>
      <c r="T508"/>
    </row>
    <row r="509" spans="18:20" ht="15" x14ac:dyDescent="0.25">
      <c r="R509" s="28" t="str">
        <f>IF(T509="","",((VLOOKUP(MONTH(O509)&amp;"-"&amp;YEAR(O509),Sheet3!A:F,6,FALSE)-VLOOKUP(MONTH(N509)&amp;"-"&amp;YEAR(N509),Sheet3!A:F,6,FALSE)-1)+((NETWORKDAYS(N509,VLOOKUP(MONTH(N509)&amp;"-"&amp;YEAR(N509),Sheet3!A:E,5,FALSE)))/VLOOKUP(MONTH(N509)&amp;"-"&amp;YEAR(N509),Sheet3!A:E,3,FALSE))+(NETWORKDAYS(VLOOKUP(MONTH(O509)&amp;"-"&amp;YEAR(O509),Sheet3!A:D,4,FALSE),O509)/VLOOKUP(MONTH(O509)&amp;"-"&amp;YEAR(O509),Sheet3!A:D,3,FALSE)))*S509)</f>
        <v/>
      </c>
      <c r="S509" s="28" t="str">
        <f>IF(T509="","",IF(P509="",T509/12*I509/40,T509/12*P509/40))</f>
        <v/>
      </c>
      <c r="T509"/>
    </row>
    <row r="510" spans="18:20" ht="15" x14ac:dyDescent="0.25">
      <c r="R510" s="28" t="str">
        <f>IF(T510="","",((VLOOKUP(MONTH(O510)&amp;"-"&amp;YEAR(O510),Sheet3!A:F,6,FALSE)-VLOOKUP(MONTH(N510)&amp;"-"&amp;YEAR(N510),Sheet3!A:F,6,FALSE)-1)+((NETWORKDAYS(N510,VLOOKUP(MONTH(N510)&amp;"-"&amp;YEAR(N510),Sheet3!A:E,5,FALSE)))/VLOOKUP(MONTH(N510)&amp;"-"&amp;YEAR(N510),Sheet3!A:E,3,FALSE))+(NETWORKDAYS(VLOOKUP(MONTH(O510)&amp;"-"&amp;YEAR(O510),Sheet3!A:D,4,FALSE),O510)/VLOOKUP(MONTH(O510)&amp;"-"&amp;YEAR(O510),Sheet3!A:D,3,FALSE)))*S510)</f>
        <v/>
      </c>
      <c r="S510" s="28" t="str">
        <f>IF(T510="","",IF(P510="",T510/12*I510/40,T510/12*P510/40))</f>
        <v/>
      </c>
      <c r="T510"/>
    </row>
    <row r="511" spans="18:20" ht="15" x14ac:dyDescent="0.25">
      <c r="R511" s="28" t="str">
        <f>IF(T511="","",((VLOOKUP(MONTH(O511)&amp;"-"&amp;YEAR(O511),Sheet3!A:F,6,FALSE)-VLOOKUP(MONTH(N511)&amp;"-"&amp;YEAR(N511),Sheet3!A:F,6,FALSE)-1)+((NETWORKDAYS(N511,VLOOKUP(MONTH(N511)&amp;"-"&amp;YEAR(N511),Sheet3!A:E,5,FALSE)))/VLOOKUP(MONTH(N511)&amp;"-"&amp;YEAR(N511),Sheet3!A:E,3,FALSE))+(NETWORKDAYS(VLOOKUP(MONTH(O511)&amp;"-"&amp;YEAR(O511),Sheet3!A:D,4,FALSE),O511)/VLOOKUP(MONTH(O511)&amp;"-"&amp;YEAR(O511),Sheet3!A:D,3,FALSE)))*S511)</f>
        <v/>
      </c>
      <c r="S511" s="28" t="str">
        <f>IF(T511="","",IF(P511="",T511/12*I511/40,T511/12*P511/40))</f>
        <v/>
      </c>
      <c r="T511"/>
    </row>
    <row r="512" spans="18:20" ht="15" x14ac:dyDescent="0.25">
      <c r="R512" s="28" t="str">
        <f>IF(T512="","",((VLOOKUP(MONTH(O512)&amp;"-"&amp;YEAR(O512),Sheet3!A:F,6,FALSE)-VLOOKUP(MONTH(N512)&amp;"-"&amp;YEAR(N512),Sheet3!A:F,6,FALSE)-1)+((NETWORKDAYS(N512,VLOOKUP(MONTH(N512)&amp;"-"&amp;YEAR(N512),Sheet3!A:E,5,FALSE)))/VLOOKUP(MONTH(N512)&amp;"-"&amp;YEAR(N512),Sheet3!A:E,3,FALSE))+(NETWORKDAYS(VLOOKUP(MONTH(O512)&amp;"-"&amp;YEAR(O512),Sheet3!A:D,4,FALSE),O512)/VLOOKUP(MONTH(O512)&amp;"-"&amp;YEAR(O512),Sheet3!A:D,3,FALSE)))*S512)</f>
        <v/>
      </c>
      <c r="S512" s="28" t="str">
        <f>IF(T512="","",IF(P512="",T512/12*I512/40,T512/12*P512/40))</f>
        <v/>
      </c>
      <c r="T512"/>
    </row>
    <row r="513" spans="18:20" ht="15" x14ac:dyDescent="0.25">
      <c r="R513" s="28" t="str">
        <f>IF(T513="","",((VLOOKUP(MONTH(O513)&amp;"-"&amp;YEAR(O513),Sheet3!A:F,6,FALSE)-VLOOKUP(MONTH(N513)&amp;"-"&amp;YEAR(N513),Sheet3!A:F,6,FALSE)-1)+((NETWORKDAYS(N513,VLOOKUP(MONTH(N513)&amp;"-"&amp;YEAR(N513),Sheet3!A:E,5,FALSE)))/VLOOKUP(MONTH(N513)&amp;"-"&amp;YEAR(N513),Sheet3!A:E,3,FALSE))+(NETWORKDAYS(VLOOKUP(MONTH(O513)&amp;"-"&amp;YEAR(O513),Sheet3!A:D,4,FALSE),O513)/VLOOKUP(MONTH(O513)&amp;"-"&amp;YEAR(O513),Sheet3!A:D,3,FALSE)))*S513)</f>
        <v/>
      </c>
      <c r="S513" s="28" t="str">
        <f>IF(T513="","",IF(P513="",T513/12*I513/40,T513/12*P513/40))</f>
        <v/>
      </c>
      <c r="T513"/>
    </row>
    <row r="514" spans="18:20" ht="15" x14ac:dyDescent="0.25">
      <c r="R514" s="28" t="str">
        <f>IF(T514="","",((VLOOKUP(MONTH(O514)&amp;"-"&amp;YEAR(O514),Sheet3!A:F,6,FALSE)-VLOOKUP(MONTH(N514)&amp;"-"&amp;YEAR(N514),Sheet3!A:F,6,FALSE)-1)+((NETWORKDAYS(N514,VLOOKUP(MONTH(N514)&amp;"-"&amp;YEAR(N514),Sheet3!A:E,5,FALSE)))/VLOOKUP(MONTH(N514)&amp;"-"&amp;YEAR(N514),Sheet3!A:E,3,FALSE))+(NETWORKDAYS(VLOOKUP(MONTH(O514)&amp;"-"&amp;YEAR(O514),Sheet3!A:D,4,FALSE),O514)/VLOOKUP(MONTH(O514)&amp;"-"&amp;YEAR(O514),Sheet3!A:D,3,FALSE)))*S514)</f>
        <v/>
      </c>
      <c r="S514" s="28" t="str">
        <f>IF(T514="","",IF(P514="",T514/12*I514/40,T514/12*P514/40))</f>
        <v/>
      </c>
      <c r="T514"/>
    </row>
    <row r="515" spans="18:20" ht="15" x14ac:dyDescent="0.25">
      <c r="R515" s="28" t="str">
        <f>IF(T515="","",((VLOOKUP(MONTH(O515)&amp;"-"&amp;YEAR(O515),Sheet3!A:F,6,FALSE)-VLOOKUP(MONTH(N515)&amp;"-"&amp;YEAR(N515),Sheet3!A:F,6,FALSE)-1)+((NETWORKDAYS(N515,VLOOKUP(MONTH(N515)&amp;"-"&amp;YEAR(N515),Sheet3!A:E,5,FALSE)))/VLOOKUP(MONTH(N515)&amp;"-"&amp;YEAR(N515),Sheet3!A:E,3,FALSE))+(NETWORKDAYS(VLOOKUP(MONTH(O515)&amp;"-"&amp;YEAR(O515),Sheet3!A:D,4,FALSE),O515)/VLOOKUP(MONTH(O515)&amp;"-"&amp;YEAR(O515),Sheet3!A:D,3,FALSE)))*S515)</f>
        <v/>
      </c>
      <c r="S515" s="28" t="str">
        <f>IF(T515="","",IF(P515="",T515/12*I515/40,T515/12*P515/40))</f>
        <v/>
      </c>
      <c r="T515"/>
    </row>
    <row r="516" spans="18:20" ht="15" x14ac:dyDescent="0.25">
      <c r="R516" s="28" t="str">
        <f>IF(T516="","",((VLOOKUP(MONTH(O516)&amp;"-"&amp;YEAR(O516),Sheet3!A:F,6,FALSE)-VLOOKUP(MONTH(N516)&amp;"-"&amp;YEAR(N516),Sheet3!A:F,6,FALSE)-1)+((NETWORKDAYS(N516,VLOOKUP(MONTH(N516)&amp;"-"&amp;YEAR(N516),Sheet3!A:E,5,FALSE)))/VLOOKUP(MONTH(N516)&amp;"-"&amp;YEAR(N516),Sheet3!A:E,3,FALSE))+(NETWORKDAYS(VLOOKUP(MONTH(O516)&amp;"-"&amp;YEAR(O516),Sheet3!A:D,4,FALSE),O516)/VLOOKUP(MONTH(O516)&amp;"-"&amp;YEAR(O516),Sheet3!A:D,3,FALSE)))*S516)</f>
        <v/>
      </c>
      <c r="S516" s="28" t="str">
        <f>IF(T516="","",IF(P516="",T516/12*I516/40,T516/12*P516/40))</f>
        <v/>
      </c>
      <c r="T516"/>
    </row>
    <row r="517" spans="18:20" ht="15" x14ac:dyDescent="0.25">
      <c r="R517" s="28" t="str">
        <f>IF(T517="","",((VLOOKUP(MONTH(O517)&amp;"-"&amp;YEAR(O517),Sheet3!A:F,6,FALSE)-VLOOKUP(MONTH(N517)&amp;"-"&amp;YEAR(N517),Sheet3!A:F,6,FALSE)-1)+((NETWORKDAYS(N517,VLOOKUP(MONTH(N517)&amp;"-"&amp;YEAR(N517),Sheet3!A:E,5,FALSE)))/VLOOKUP(MONTH(N517)&amp;"-"&amp;YEAR(N517),Sheet3!A:E,3,FALSE))+(NETWORKDAYS(VLOOKUP(MONTH(O517)&amp;"-"&amp;YEAR(O517),Sheet3!A:D,4,FALSE),O517)/VLOOKUP(MONTH(O517)&amp;"-"&amp;YEAR(O517),Sheet3!A:D,3,FALSE)))*S517)</f>
        <v/>
      </c>
      <c r="S517" s="28" t="str">
        <f>IF(T517="","",IF(P517="",T517/12*I517/40,T517/12*P517/40))</f>
        <v/>
      </c>
      <c r="T517"/>
    </row>
    <row r="518" spans="18:20" ht="15" x14ac:dyDescent="0.25">
      <c r="R518" s="28" t="str">
        <f>IF(T518="","",((VLOOKUP(MONTH(O518)&amp;"-"&amp;YEAR(O518),Sheet3!A:F,6,FALSE)-VLOOKUP(MONTH(N518)&amp;"-"&amp;YEAR(N518),Sheet3!A:F,6,FALSE)-1)+((NETWORKDAYS(N518,VLOOKUP(MONTH(N518)&amp;"-"&amp;YEAR(N518),Sheet3!A:E,5,FALSE)))/VLOOKUP(MONTH(N518)&amp;"-"&amp;YEAR(N518),Sheet3!A:E,3,FALSE))+(NETWORKDAYS(VLOOKUP(MONTH(O518)&amp;"-"&amp;YEAR(O518),Sheet3!A:D,4,FALSE),O518)/VLOOKUP(MONTH(O518)&amp;"-"&amp;YEAR(O518),Sheet3!A:D,3,FALSE)))*S518)</f>
        <v/>
      </c>
      <c r="S518" s="28" t="str">
        <f>IF(T518="","",IF(P518="",T518/12*I518/40,T518/12*P518/40))</f>
        <v/>
      </c>
      <c r="T518"/>
    </row>
    <row r="519" spans="18:20" ht="15" x14ac:dyDescent="0.25">
      <c r="R519" s="28" t="str">
        <f>IF(T519="","",((VLOOKUP(MONTH(O519)&amp;"-"&amp;YEAR(O519),Sheet3!A:F,6,FALSE)-VLOOKUP(MONTH(N519)&amp;"-"&amp;YEAR(N519),Sheet3!A:F,6,FALSE)-1)+((NETWORKDAYS(N519,VLOOKUP(MONTH(N519)&amp;"-"&amp;YEAR(N519),Sheet3!A:E,5,FALSE)))/VLOOKUP(MONTH(N519)&amp;"-"&amp;YEAR(N519),Sheet3!A:E,3,FALSE))+(NETWORKDAYS(VLOOKUP(MONTH(O519)&amp;"-"&amp;YEAR(O519),Sheet3!A:D,4,FALSE),O519)/VLOOKUP(MONTH(O519)&amp;"-"&amp;YEAR(O519),Sheet3!A:D,3,FALSE)))*S519)</f>
        <v/>
      </c>
      <c r="S519" s="28" t="str">
        <f>IF(T519="","",IF(P519="",T519/12*I519/40,T519/12*P519/40))</f>
        <v/>
      </c>
      <c r="T519"/>
    </row>
    <row r="520" spans="18:20" ht="15" x14ac:dyDescent="0.25">
      <c r="R520" s="28" t="str">
        <f>IF(T520="","",((VLOOKUP(MONTH(O520)&amp;"-"&amp;YEAR(O520),Sheet3!A:F,6,FALSE)-VLOOKUP(MONTH(N520)&amp;"-"&amp;YEAR(N520),Sheet3!A:F,6,FALSE)-1)+((NETWORKDAYS(N520,VLOOKUP(MONTH(N520)&amp;"-"&amp;YEAR(N520),Sheet3!A:E,5,FALSE)))/VLOOKUP(MONTH(N520)&amp;"-"&amp;YEAR(N520),Sheet3!A:E,3,FALSE))+(NETWORKDAYS(VLOOKUP(MONTH(O520)&amp;"-"&amp;YEAR(O520),Sheet3!A:D,4,FALSE),O520)/VLOOKUP(MONTH(O520)&amp;"-"&amp;YEAR(O520),Sheet3!A:D,3,FALSE)))*S520)</f>
        <v/>
      </c>
      <c r="S520" s="28" t="str">
        <f>IF(T520="","",IF(P520="",T520/12*I520/40,T520/12*P520/40))</f>
        <v/>
      </c>
      <c r="T520"/>
    </row>
    <row r="521" spans="18:20" ht="15" x14ac:dyDescent="0.25">
      <c r="R521" s="28" t="str">
        <f>IF(T521="","",((VLOOKUP(MONTH(O521)&amp;"-"&amp;YEAR(O521),Sheet3!A:F,6,FALSE)-VLOOKUP(MONTH(N521)&amp;"-"&amp;YEAR(N521),Sheet3!A:F,6,FALSE)-1)+((NETWORKDAYS(N521,VLOOKUP(MONTH(N521)&amp;"-"&amp;YEAR(N521),Sheet3!A:E,5,FALSE)))/VLOOKUP(MONTH(N521)&amp;"-"&amp;YEAR(N521),Sheet3!A:E,3,FALSE))+(NETWORKDAYS(VLOOKUP(MONTH(O521)&amp;"-"&amp;YEAR(O521),Sheet3!A:D,4,FALSE),O521)/VLOOKUP(MONTH(O521)&amp;"-"&amp;YEAR(O521),Sheet3!A:D,3,FALSE)))*S521)</f>
        <v/>
      </c>
      <c r="S521" s="28" t="str">
        <f>IF(T521="","",IF(P521="",T521/12*I521/40,T521/12*P521/40))</f>
        <v/>
      </c>
      <c r="T521"/>
    </row>
    <row r="522" spans="18:20" ht="15" x14ac:dyDescent="0.25">
      <c r="R522" s="28" t="str">
        <f>IF(T522="","",((VLOOKUP(MONTH(O522)&amp;"-"&amp;YEAR(O522),Sheet3!A:F,6,FALSE)-VLOOKUP(MONTH(N522)&amp;"-"&amp;YEAR(N522),Sheet3!A:F,6,FALSE)-1)+((NETWORKDAYS(N522,VLOOKUP(MONTH(N522)&amp;"-"&amp;YEAR(N522),Sheet3!A:E,5,FALSE)))/VLOOKUP(MONTH(N522)&amp;"-"&amp;YEAR(N522),Sheet3!A:E,3,FALSE))+(NETWORKDAYS(VLOOKUP(MONTH(O522)&amp;"-"&amp;YEAR(O522),Sheet3!A:D,4,FALSE),O522)/VLOOKUP(MONTH(O522)&amp;"-"&amp;YEAR(O522),Sheet3!A:D,3,FALSE)))*S522)</f>
        <v/>
      </c>
      <c r="S522" s="28" t="str">
        <f>IF(T522="","",IF(P522="",T522/12*I522/40,T522/12*P522/40))</f>
        <v/>
      </c>
      <c r="T522"/>
    </row>
    <row r="523" spans="18:20" ht="15" x14ac:dyDescent="0.25">
      <c r="R523" s="28" t="str">
        <f>IF(T523="","",((VLOOKUP(MONTH(O523)&amp;"-"&amp;YEAR(O523),Sheet3!A:F,6,FALSE)-VLOOKUP(MONTH(N523)&amp;"-"&amp;YEAR(N523),Sheet3!A:F,6,FALSE)-1)+((NETWORKDAYS(N523,VLOOKUP(MONTH(N523)&amp;"-"&amp;YEAR(N523),Sheet3!A:E,5,FALSE)))/VLOOKUP(MONTH(N523)&amp;"-"&amp;YEAR(N523),Sheet3!A:E,3,FALSE))+(NETWORKDAYS(VLOOKUP(MONTH(O523)&amp;"-"&amp;YEAR(O523),Sheet3!A:D,4,FALSE),O523)/VLOOKUP(MONTH(O523)&amp;"-"&amp;YEAR(O523),Sheet3!A:D,3,FALSE)))*S523)</f>
        <v/>
      </c>
      <c r="S523" s="28" t="str">
        <f>IF(T523="","",IF(P523="",T523/12*I523/40,T523/12*P523/40))</f>
        <v/>
      </c>
      <c r="T523"/>
    </row>
    <row r="524" spans="18:20" ht="15" x14ac:dyDescent="0.25">
      <c r="R524" s="28" t="str">
        <f>IF(T524="","",((VLOOKUP(MONTH(O524)&amp;"-"&amp;YEAR(O524),Sheet3!A:F,6,FALSE)-VLOOKUP(MONTH(N524)&amp;"-"&amp;YEAR(N524),Sheet3!A:F,6,FALSE)-1)+((NETWORKDAYS(N524,VLOOKUP(MONTH(N524)&amp;"-"&amp;YEAR(N524),Sheet3!A:E,5,FALSE)))/VLOOKUP(MONTH(N524)&amp;"-"&amp;YEAR(N524),Sheet3!A:E,3,FALSE))+(NETWORKDAYS(VLOOKUP(MONTH(O524)&amp;"-"&amp;YEAR(O524),Sheet3!A:D,4,FALSE),O524)/VLOOKUP(MONTH(O524)&amp;"-"&amp;YEAR(O524),Sheet3!A:D,3,FALSE)))*S524)</f>
        <v/>
      </c>
      <c r="S524" s="28" t="str">
        <f>IF(T524="","",IF(P524="",T524/12*I524/40,T524/12*P524/40))</f>
        <v/>
      </c>
      <c r="T524"/>
    </row>
    <row r="525" spans="18:20" ht="15" x14ac:dyDescent="0.25">
      <c r="R525" s="28" t="str">
        <f>IF(T525="","",((VLOOKUP(MONTH(O525)&amp;"-"&amp;YEAR(O525),Sheet3!A:F,6,FALSE)-VLOOKUP(MONTH(N525)&amp;"-"&amp;YEAR(N525),Sheet3!A:F,6,FALSE)-1)+((NETWORKDAYS(N525,VLOOKUP(MONTH(N525)&amp;"-"&amp;YEAR(N525),Sheet3!A:E,5,FALSE)))/VLOOKUP(MONTH(N525)&amp;"-"&amp;YEAR(N525),Sheet3!A:E,3,FALSE))+(NETWORKDAYS(VLOOKUP(MONTH(O525)&amp;"-"&amp;YEAR(O525),Sheet3!A:D,4,FALSE),O525)/VLOOKUP(MONTH(O525)&amp;"-"&amp;YEAR(O525),Sheet3!A:D,3,FALSE)))*S525)</f>
        <v/>
      </c>
      <c r="S525" s="28" t="str">
        <f>IF(T525="","",IF(P525="",T525/12*I525/40,T525/12*P525/40))</f>
        <v/>
      </c>
      <c r="T525"/>
    </row>
    <row r="526" spans="18:20" ht="15" x14ac:dyDescent="0.25">
      <c r="R526" s="28" t="str">
        <f>IF(T526="","",((VLOOKUP(MONTH(O526)&amp;"-"&amp;YEAR(O526),Sheet3!A:F,6,FALSE)-VLOOKUP(MONTH(N526)&amp;"-"&amp;YEAR(N526),Sheet3!A:F,6,FALSE)-1)+((NETWORKDAYS(N526,VLOOKUP(MONTH(N526)&amp;"-"&amp;YEAR(N526),Sheet3!A:E,5,FALSE)))/VLOOKUP(MONTH(N526)&amp;"-"&amp;YEAR(N526),Sheet3!A:E,3,FALSE))+(NETWORKDAYS(VLOOKUP(MONTH(O526)&amp;"-"&amp;YEAR(O526),Sheet3!A:D,4,FALSE),O526)/VLOOKUP(MONTH(O526)&amp;"-"&amp;YEAR(O526),Sheet3!A:D,3,FALSE)))*S526)</f>
        <v/>
      </c>
      <c r="S526" s="28" t="str">
        <f>IF(T526="","",IF(P526="",T526/12*I526/40,T526/12*P526/40))</f>
        <v/>
      </c>
      <c r="T526"/>
    </row>
    <row r="527" spans="18:20" ht="15" x14ac:dyDescent="0.25">
      <c r="R527" s="28" t="str">
        <f>IF(T527="","",((VLOOKUP(MONTH(O527)&amp;"-"&amp;YEAR(O527),Sheet3!A:F,6,FALSE)-VLOOKUP(MONTH(N527)&amp;"-"&amp;YEAR(N527),Sheet3!A:F,6,FALSE)-1)+((NETWORKDAYS(N527,VLOOKUP(MONTH(N527)&amp;"-"&amp;YEAR(N527),Sheet3!A:E,5,FALSE)))/VLOOKUP(MONTH(N527)&amp;"-"&amp;YEAR(N527),Sheet3!A:E,3,FALSE))+(NETWORKDAYS(VLOOKUP(MONTH(O527)&amp;"-"&amp;YEAR(O527),Sheet3!A:D,4,FALSE),O527)/VLOOKUP(MONTH(O527)&amp;"-"&amp;YEAR(O527),Sheet3!A:D,3,FALSE)))*S527)</f>
        <v/>
      </c>
      <c r="S527" s="28" t="str">
        <f>IF(T527="","",IF(P527="",T527/12*I527/40,T527/12*P527/40))</f>
        <v/>
      </c>
      <c r="T527"/>
    </row>
    <row r="528" spans="18:20" ht="15" x14ac:dyDescent="0.25">
      <c r="R528" s="28" t="str">
        <f>IF(T528="","",((VLOOKUP(MONTH(O528)&amp;"-"&amp;YEAR(O528),Sheet3!A:F,6,FALSE)-VLOOKUP(MONTH(N528)&amp;"-"&amp;YEAR(N528),Sheet3!A:F,6,FALSE)-1)+((NETWORKDAYS(N528,VLOOKUP(MONTH(N528)&amp;"-"&amp;YEAR(N528),Sheet3!A:E,5,FALSE)))/VLOOKUP(MONTH(N528)&amp;"-"&amp;YEAR(N528),Sheet3!A:E,3,FALSE))+(NETWORKDAYS(VLOOKUP(MONTH(O528)&amp;"-"&amp;YEAR(O528),Sheet3!A:D,4,FALSE),O528)/VLOOKUP(MONTH(O528)&amp;"-"&amp;YEAR(O528),Sheet3!A:D,3,FALSE)))*S528)</f>
        <v/>
      </c>
      <c r="S528" s="28" t="str">
        <f>IF(T528="","",IF(P528="",T528/12*I528/40,T528/12*P528/40))</f>
        <v/>
      </c>
      <c r="T528"/>
    </row>
    <row r="529" spans="18:20" ht="15" x14ac:dyDescent="0.25">
      <c r="R529" s="28" t="str">
        <f>IF(T529="","",((VLOOKUP(MONTH(O529)&amp;"-"&amp;YEAR(O529),Sheet3!A:F,6,FALSE)-VLOOKUP(MONTH(N529)&amp;"-"&amp;YEAR(N529),Sheet3!A:F,6,FALSE)-1)+((NETWORKDAYS(N529,VLOOKUP(MONTH(N529)&amp;"-"&amp;YEAR(N529),Sheet3!A:E,5,FALSE)))/VLOOKUP(MONTH(N529)&amp;"-"&amp;YEAR(N529),Sheet3!A:E,3,FALSE))+(NETWORKDAYS(VLOOKUP(MONTH(O529)&amp;"-"&amp;YEAR(O529),Sheet3!A:D,4,FALSE),O529)/VLOOKUP(MONTH(O529)&amp;"-"&amp;YEAR(O529),Sheet3!A:D,3,FALSE)))*S529)</f>
        <v/>
      </c>
      <c r="S529" s="28" t="str">
        <f>IF(T529="","",IF(P529="",T529/12*I529/40,T529/12*P529/40))</f>
        <v/>
      </c>
      <c r="T529"/>
    </row>
    <row r="530" spans="18:20" ht="15" x14ac:dyDescent="0.25">
      <c r="R530" s="28" t="str">
        <f>IF(T530="","",((VLOOKUP(MONTH(O530)&amp;"-"&amp;YEAR(O530),Sheet3!A:F,6,FALSE)-VLOOKUP(MONTH(N530)&amp;"-"&amp;YEAR(N530),Sheet3!A:F,6,FALSE)-1)+((NETWORKDAYS(N530,VLOOKUP(MONTH(N530)&amp;"-"&amp;YEAR(N530),Sheet3!A:E,5,FALSE)))/VLOOKUP(MONTH(N530)&amp;"-"&amp;YEAR(N530),Sheet3!A:E,3,FALSE))+(NETWORKDAYS(VLOOKUP(MONTH(O530)&amp;"-"&amp;YEAR(O530),Sheet3!A:D,4,FALSE),O530)/VLOOKUP(MONTH(O530)&amp;"-"&amp;YEAR(O530),Sheet3!A:D,3,FALSE)))*S530)</f>
        <v/>
      </c>
      <c r="S530" s="28" t="str">
        <f>IF(T530="","",IF(P530="",T530/12*I530/40,T530/12*P530/40))</f>
        <v/>
      </c>
      <c r="T530"/>
    </row>
    <row r="531" spans="18:20" ht="15" x14ac:dyDescent="0.25">
      <c r="R531" s="28" t="str">
        <f>IF(T531="","",((VLOOKUP(MONTH(O531)&amp;"-"&amp;YEAR(O531),Sheet3!A:F,6,FALSE)-VLOOKUP(MONTH(N531)&amp;"-"&amp;YEAR(N531),Sheet3!A:F,6,FALSE)-1)+((NETWORKDAYS(N531,VLOOKUP(MONTH(N531)&amp;"-"&amp;YEAR(N531),Sheet3!A:E,5,FALSE)))/VLOOKUP(MONTH(N531)&amp;"-"&amp;YEAR(N531),Sheet3!A:E,3,FALSE))+(NETWORKDAYS(VLOOKUP(MONTH(O531)&amp;"-"&amp;YEAR(O531),Sheet3!A:D,4,FALSE),O531)/VLOOKUP(MONTH(O531)&amp;"-"&amp;YEAR(O531),Sheet3!A:D,3,FALSE)))*S531)</f>
        <v/>
      </c>
      <c r="S531" s="28" t="str">
        <f>IF(T531="","",IF(P531="",T531/12*I531/40,T531/12*P531/40))</f>
        <v/>
      </c>
      <c r="T531"/>
    </row>
    <row r="532" spans="18:20" ht="15" x14ac:dyDescent="0.25">
      <c r="R532" s="28" t="str">
        <f>IF(T532="","",((VLOOKUP(MONTH(O532)&amp;"-"&amp;YEAR(O532),Sheet3!A:F,6,FALSE)-VLOOKUP(MONTH(N532)&amp;"-"&amp;YEAR(N532),Sheet3!A:F,6,FALSE)-1)+((NETWORKDAYS(N532,VLOOKUP(MONTH(N532)&amp;"-"&amp;YEAR(N532),Sheet3!A:E,5,FALSE)))/VLOOKUP(MONTH(N532)&amp;"-"&amp;YEAR(N532),Sheet3!A:E,3,FALSE))+(NETWORKDAYS(VLOOKUP(MONTH(O532)&amp;"-"&amp;YEAR(O532),Sheet3!A:D,4,FALSE),O532)/VLOOKUP(MONTH(O532)&amp;"-"&amp;YEAR(O532),Sheet3!A:D,3,FALSE)))*S532)</f>
        <v/>
      </c>
      <c r="S532" s="28" t="str">
        <f>IF(T532="","",IF(P532="",T532/12*I532/40,T532/12*P532/40))</f>
        <v/>
      </c>
      <c r="T532"/>
    </row>
    <row r="533" spans="18:20" ht="15" x14ac:dyDescent="0.25">
      <c r="R533" s="28" t="str">
        <f>IF(T533="","",((VLOOKUP(MONTH(O533)&amp;"-"&amp;YEAR(O533),Sheet3!A:F,6,FALSE)-VLOOKUP(MONTH(N533)&amp;"-"&amp;YEAR(N533),Sheet3!A:F,6,FALSE)-1)+((NETWORKDAYS(N533,VLOOKUP(MONTH(N533)&amp;"-"&amp;YEAR(N533),Sheet3!A:E,5,FALSE)))/VLOOKUP(MONTH(N533)&amp;"-"&amp;YEAR(N533),Sheet3!A:E,3,FALSE))+(NETWORKDAYS(VLOOKUP(MONTH(O533)&amp;"-"&amp;YEAR(O533),Sheet3!A:D,4,FALSE),O533)/VLOOKUP(MONTH(O533)&amp;"-"&amp;YEAR(O533),Sheet3!A:D,3,FALSE)))*S533)</f>
        <v/>
      </c>
      <c r="S533" s="28" t="str">
        <f>IF(T533="","",IF(P533="",T533/12*I533/40,T533/12*P533/40))</f>
        <v/>
      </c>
      <c r="T533"/>
    </row>
    <row r="534" spans="18:20" ht="15" x14ac:dyDescent="0.25">
      <c r="R534" s="28" t="str">
        <f>IF(T534="","",((VLOOKUP(MONTH(O534)&amp;"-"&amp;YEAR(O534),Sheet3!A:F,6,FALSE)-VLOOKUP(MONTH(N534)&amp;"-"&amp;YEAR(N534),Sheet3!A:F,6,FALSE)-1)+((NETWORKDAYS(N534,VLOOKUP(MONTH(N534)&amp;"-"&amp;YEAR(N534),Sheet3!A:E,5,FALSE)))/VLOOKUP(MONTH(N534)&amp;"-"&amp;YEAR(N534),Sheet3!A:E,3,FALSE))+(NETWORKDAYS(VLOOKUP(MONTH(O534)&amp;"-"&amp;YEAR(O534),Sheet3!A:D,4,FALSE),O534)/VLOOKUP(MONTH(O534)&amp;"-"&amp;YEAR(O534),Sheet3!A:D,3,FALSE)))*S534)</f>
        <v/>
      </c>
      <c r="S534" s="28" t="str">
        <f>IF(T534="","",IF(P534="",T534/12*I534/40,T534/12*P534/40))</f>
        <v/>
      </c>
      <c r="T534"/>
    </row>
    <row r="535" spans="18:20" ht="15" x14ac:dyDescent="0.25">
      <c r="R535" s="28" t="str">
        <f>IF(T535="","",((VLOOKUP(MONTH(O535)&amp;"-"&amp;YEAR(O535),Sheet3!A:F,6,FALSE)-VLOOKUP(MONTH(N535)&amp;"-"&amp;YEAR(N535),Sheet3!A:F,6,FALSE)-1)+((NETWORKDAYS(N535,VLOOKUP(MONTH(N535)&amp;"-"&amp;YEAR(N535),Sheet3!A:E,5,FALSE)))/VLOOKUP(MONTH(N535)&amp;"-"&amp;YEAR(N535),Sheet3!A:E,3,FALSE))+(NETWORKDAYS(VLOOKUP(MONTH(O535)&amp;"-"&amp;YEAR(O535),Sheet3!A:D,4,FALSE),O535)/VLOOKUP(MONTH(O535)&amp;"-"&amp;YEAR(O535),Sheet3!A:D,3,FALSE)))*S535)</f>
        <v/>
      </c>
      <c r="S535" s="28" t="str">
        <f>IF(T535="","",IF(P535="",T535/12*I535/40,T535/12*P535/40))</f>
        <v/>
      </c>
      <c r="T535"/>
    </row>
    <row r="536" spans="18:20" ht="15" x14ac:dyDescent="0.25">
      <c r="R536" s="28" t="str">
        <f>IF(T536="","",((VLOOKUP(MONTH(O536)&amp;"-"&amp;YEAR(O536),Sheet3!A:F,6,FALSE)-VLOOKUP(MONTH(N536)&amp;"-"&amp;YEAR(N536),Sheet3!A:F,6,FALSE)-1)+((NETWORKDAYS(N536,VLOOKUP(MONTH(N536)&amp;"-"&amp;YEAR(N536),Sheet3!A:E,5,FALSE)))/VLOOKUP(MONTH(N536)&amp;"-"&amp;YEAR(N536),Sheet3!A:E,3,FALSE))+(NETWORKDAYS(VLOOKUP(MONTH(O536)&amp;"-"&amp;YEAR(O536),Sheet3!A:D,4,FALSE),O536)/VLOOKUP(MONTH(O536)&amp;"-"&amp;YEAR(O536),Sheet3!A:D,3,FALSE)))*S536)</f>
        <v/>
      </c>
      <c r="S536" s="28" t="str">
        <f>IF(T536="","",IF(P536="",T536/12*I536/40,T536/12*P536/40))</f>
        <v/>
      </c>
      <c r="T536"/>
    </row>
    <row r="537" spans="18:20" ht="15" x14ac:dyDescent="0.25">
      <c r="R537" s="28" t="str">
        <f>IF(T537="","",((VLOOKUP(MONTH(O537)&amp;"-"&amp;YEAR(O537),Sheet3!A:F,6,FALSE)-VLOOKUP(MONTH(N537)&amp;"-"&amp;YEAR(N537),Sheet3!A:F,6,FALSE)-1)+((NETWORKDAYS(N537,VLOOKUP(MONTH(N537)&amp;"-"&amp;YEAR(N537),Sheet3!A:E,5,FALSE)))/VLOOKUP(MONTH(N537)&amp;"-"&amp;YEAR(N537),Sheet3!A:E,3,FALSE))+(NETWORKDAYS(VLOOKUP(MONTH(O537)&amp;"-"&amp;YEAR(O537),Sheet3!A:D,4,FALSE),O537)/VLOOKUP(MONTH(O537)&amp;"-"&amp;YEAR(O537),Sheet3!A:D,3,FALSE)))*S537)</f>
        <v/>
      </c>
      <c r="S537" s="28" t="str">
        <f>IF(T537="","",IF(P537="",T537/12*I537/40,T537/12*P537/40))</f>
        <v/>
      </c>
      <c r="T537"/>
    </row>
    <row r="538" spans="18:20" ht="15" x14ac:dyDescent="0.25">
      <c r="R538" s="28" t="str">
        <f>IF(T538="","",((VLOOKUP(MONTH(O538)&amp;"-"&amp;YEAR(O538),Sheet3!A:F,6,FALSE)-VLOOKUP(MONTH(N538)&amp;"-"&amp;YEAR(N538),Sheet3!A:F,6,FALSE)-1)+((NETWORKDAYS(N538,VLOOKUP(MONTH(N538)&amp;"-"&amp;YEAR(N538),Sheet3!A:E,5,FALSE)))/VLOOKUP(MONTH(N538)&amp;"-"&amp;YEAR(N538),Sheet3!A:E,3,FALSE))+(NETWORKDAYS(VLOOKUP(MONTH(O538)&amp;"-"&amp;YEAR(O538),Sheet3!A:D,4,FALSE),O538)/VLOOKUP(MONTH(O538)&amp;"-"&amp;YEAR(O538),Sheet3!A:D,3,FALSE)))*S538)</f>
        <v/>
      </c>
      <c r="S538" s="28" t="str">
        <f>IF(T538="","",IF(P538="",T538/12*I538/40,T538/12*P538/40))</f>
        <v/>
      </c>
      <c r="T538"/>
    </row>
    <row r="539" spans="18:20" ht="15" x14ac:dyDescent="0.25">
      <c r="R539" s="28" t="str">
        <f>IF(T539="","",((VLOOKUP(MONTH(O539)&amp;"-"&amp;YEAR(O539),Sheet3!A:F,6,FALSE)-VLOOKUP(MONTH(N539)&amp;"-"&amp;YEAR(N539),Sheet3!A:F,6,FALSE)-1)+((NETWORKDAYS(N539,VLOOKUP(MONTH(N539)&amp;"-"&amp;YEAR(N539),Sheet3!A:E,5,FALSE)))/VLOOKUP(MONTH(N539)&amp;"-"&amp;YEAR(N539),Sheet3!A:E,3,FALSE))+(NETWORKDAYS(VLOOKUP(MONTH(O539)&amp;"-"&amp;YEAR(O539),Sheet3!A:D,4,FALSE),O539)/VLOOKUP(MONTH(O539)&amp;"-"&amp;YEAR(O539),Sheet3!A:D,3,FALSE)))*S539)</f>
        <v/>
      </c>
      <c r="S539" s="28" t="str">
        <f>IF(T539="","",IF(P539="",T539/12*I539/40,T539/12*P539/40))</f>
        <v/>
      </c>
      <c r="T539"/>
    </row>
    <row r="540" spans="18:20" ht="15" x14ac:dyDescent="0.25">
      <c r="R540" s="28" t="str">
        <f>IF(T540="","",((VLOOKUP(MONTH(O540)&amp;"-"&amp;YEAR(O540),Sheet3!A:F,6,FALSE)-VLOOKUP(MONTH(N540)&amp;"-"&amp;YEAR(N540),Sheet3!A:F,6,FALSE)-1)+((NETWORKDAYS(N540,VLOOKUP(MONTH(N540)&amp;"-"&amp;YEAR(N540),Sheet3!A:E,5,FALSE)))/VLOOKUP(MONTH(N540)&amp;"-"&amp;YEAR(N540),Sheet3!A:E,3,FALSE))+(NETWORKDAYS(VLOOKUP(MONTH(O540)&amp;"-"&amp;YEAR(O540),Sheet3!A:D,4,FALSE),O540)/VLOOKUP(MONTH(O540)&amp;"-"&amp;YEAR(O540),Sheet3!A:D,3,FALSE)))*S540)</f>
        <v/>
      </c>
      <c r="S540" s="28" t="str">
        <f>IF(T540="","",IF(P540="",T540/12*I540/40,T540/12*P540/40))</f>
        <v/>
      </c>
      <c r="T540"/>
    </row>
    <row r="541" spans="18:20" ht="15" x14ac:dyDescent="0.25">
      <c r="R541" s="28" t="str">
        <f>IF(T541="","",((VLOOKUP(MONTH(O541)&amp;"-"&amp;YEAR(O541),Sheet3!A:F,6,FALSE)-VLOOKUP(MONTH(N541)&amp;"-"&amp;YEAR(N541),Sheet3!A:F,6,FALSE)-1)+((NETWORKDAYS(N541,VLOOKUP(MONTH(N541)&amp;"-"&amp;YEAR(N541),Sheet3!A:E,5,FALSE)))/VLOOKUP(MONTH(N541)&amp;"-"&amp;YEAR(N541),Sheet3!A:E,3,FALSE))+(NETWORKDAYS(VLOOKUP(MONTH(O541)&amp;"-"&amp;YEAR(O541),Sheet3!A:D,4,FALSE),O541)/VLOOKUP(MONTH(O541)&amp;"-"&amp;YEAR(O541),Sheet3!A:D,3,FALSE)))*S541)</f>
        <v/>
      </c>
      <c r="S541" s="28" t="str">
        <f>IF(T541="","",IF(P541="",T541/12*I541/40,T541/12*P541/40))</f>
        <v/>
      </c>
      <c r="T541"/>
    </row>
    <row r="542" spans="18:20" ht="15" x14ac:dyDescent="0.25">
      <c r="R542" s="28" t="str">
        <f>IF(T542="","",((VLOOKUP(MONTH(O542)&amp;"-"&amp;YEAR(O542),Sheet3!A:F,6,FALSE)-VLOOKUP(MONTH(N542)&amp;"-"&amp;YEAR(N542),Sheet3!A:F,6,FALSE)-1)+((NETWORKDAYS(N542,VLOOKUP(MONTH(N542)&amp;"-"&amp;YEAR(N542),Sheet3!A:E,5,FALSE)))/VLOOKUP(MONTH(N542)&amp;"-"&amp;YEAR(N542),Sheet3!A:E,3,FALSE))+(NETWORKDAYS(VLOOKUP(MONTH(O542)&amp;"-"&amp;YEAR(O542),Sheet3!A:D,4,FALSE),O542)/VLOOKUP(MONTH(O542)&amp;"-"&amp;YEAR(O542),Sheet3!A:D,3,FALSE)))*S542)</f>
        <v/>
      </c>
      <c r="S542" s="28" t="str">
        <f>IF(T542="","",IF(P542="",T542/12*I542/40,T542/12*P542/40))</f>
        <v/>
      </c>
      <c r="T542"/>
    </row>
    <row r="543" spans="18:20" ht="15" x14ac:dyDescent="0.25">
      <c r="R543" s="28" t="str">
        <f>IF(T543="","",((VLOOKUP(MONTH(O543)&amp;"-"&amp;YEAR(O543),Sheet3!A:F,6,FALSE)-VLOOKUP(MONTH(N543)&amp;"-"&amp;YEAR(N543),Sheet3!A:F,6,FALSE)-1)+((NETWORKDAYS(N543,VLOOKUP(MONTH(N543)&amp;"-"&amp;YEAR(N543),Sheet3!A:E,5,FALSE)))/VLOOKUP(MONTH(N543)&amp;"-"&amp;YEAR(N543),Sheet3!A:E,3,FALSE))+(NETWORKDAYS(VLOOKUP(MONTH(O543)&amp;"-"&amp;YEAR(O543),Sheet3!A:D,4,FALSE),O543)/VLOOKUP(MONTH(O543)&amp;"-"&amp;YEAR(O543),Sheet3!A:D,3,FALSE)))*S543)</f>
        <v/>
      </c>
      <c r="S543" s="28" t="str">
        <f>IF(T543="","",IF(P543="",T543/12*I543/40,T543/12*P543/40))</f>
        <v/>
      </c>
      <c r="T543"/>
    </row>
    <row r="544" spans="18:20" ht="15" x14ac:dyDescent="0.25">
      <c r="R544" s="28" t="str">
        <f>IF(T544="","",((VLOOKUP(MONTH(O544)&amp;"-"&amp;YEAR(O544),Sheet3!A:F,6,FALSE)-VLOOKUP(MONTH(N544)&amp;"-"&amp;YEAR(N544),Sheet3!A:F,6,FALSE)-1)+((NETWORKDAYS(N544,VLOOKUP(MONTH(N544)&amp;"-"&amp;YEAR(N544),Sheet3!A:E,5,FALSE)))/VLOOKUP(MONTH(N544)&amp;"-"&amp;YEAR(N544),Sheet3!A:E,3,FALSE))+(NETWORKDAYS(VLOOKUP(MONTH(O544)&amp;"-"&amp;YEAR(O544),Sheet3!A:D,4,FALSE),O544)/VLOOKUP(MONTH(O544)&amp;"-"&amp;YEAR(O544),Sheet3!A:D,3,FALSE)))*S544)</f>
        <v/>
      </c>
      <c r="S544" s="28" t="str">
        <f>IF(T544="","",IF(P544="",T544/12*I544/40,T544/12*P544/40))</f>
        <v/>
      </c>
      <c r="T544"/>
    </row>
    <row r="545" spans="18:20" ht="15" x14ac:dyDescent="0.25">
      <c r="R545" s="28" t="str">
        <f>IF(T545="","",((VLOOKUP(MONTH(O545)&amp;"-"&amp;YEAR(O545),Sheet3!A:F,6,FALSE)-VLOOKUP(MONTH(N545)&amp;"-"&amp;YEAR(N545),Sheet3!A:F,6,FALSE)-1)+((NETWORKDAYS(N545,VLOOKUP(MONTH(N545)&amp;"-"&amp;YEAR(N545),Sheet3!A:E,5,FALSE)))/VLOOKUP(MONTH(N545)&amp;"-"&amp;YEAR(N545),Sheet3!A:E,3,FALSE))+(NETWORKDAYS(VLOOKUP(MONTH(O545)&amp;"-"&amp;YEAR(O545),Sheet3!A:D,4,FALSE),O545)/VLOOKUP(MONTH(O545)&amp;"-"&amp;YEAR(O545),Sheet3!A:D,3,FALSE)))*S545)</f>
        <v/>
      </c>
      <c r="S545" s="28" t="str">
        <f>IF(T545="","",IF(P545="",T545/12*I545/40,T545/12*P545/40))</f>
        <v/>
      </c>
      <c r="T545"/>
    </row>
    <row r="546" spans="18:20" ht="15" x14ac:dyDescent="0.25">
      <c r="R546" s="28" t="str">
        <f>IF(T546="","",((VLOOKUP(MONTH(O546)&amp;"-"&amp;YEAR(O546),Sheet3!A:F,6,FALSE)-VLOOKUP(MONTH(N546)&amp;"-"&amp;YEAR(N546),Sheet3!A:F,6,FALSE)-1)+((NETWORKDAYS(N546,VLOOKUP(MONTH(N546)&amp;"-"&amp;YEAR(N546),Sheet3!A:E,5,FALSE)))/VLOOKUP(MONTH(N546)&amp;"-"&amp;YEAR(N546),Sheet3!A:E,3,FALSE))+(NETWORKDAYS(VLOOKUP(MONTH(O546)&amp;"-"&amp;YEAR(O546),Sheet3!A:D,4,FALSE),O546)/VLOOKUP(MONTH(O546)&amp;"-"&amp;YEAR(O546),Sheet3!A:D,3,FALSE)))*S546)</f>
        <v/>
      </c>
      <c r="S546" s="28" t="str">
        <f>IF(T546="","",IF(P546="",T546/12*I546/40,T546/12*P546/40))</f>
        <v/>
      </c>
      <c r="T546"/>
    </row>
    <row r="547" spans="18:20" ht="15" x14ac:dyDescent="0.25">
      <c r="R547" s="28" t="str">
        <f>IF(T547="","",((VLOOKUP(MONTH(O547)&amp;"-"&amp;YEAR(O547),Sheet3!A:F,6,FALSE)-VLOOKUP(MONTH(N547)&amp;"-"&amp;YEAR(N547),Sheet3!A:F,6,FALSE)-1)+((NETWORKDAYS(N547,VLOOKUP(MONTH(N547)&amp;"-"&amp;YEAR(N547),Sheet3!A:E,5,FALSE)))/VLOOKUP(MONTH(N547)&amp;"-"&amp;YEAR(N547),Sheet3!A:E,3,FALSE))+(NETWORKDAYS(VLOOKUP(MONTH(O547)&amp;"-"&amp;YEAR(O547),Sheet3!A:D,4,FALSE),O547)/VLOOKUP(MONTH(O547)&amp;"-"&amp;YEAR(O547),Sheet3!A:D,3,FALSE)))*S547)</f>
        <v/>
      </c>
      <c r="S547" s="28" t="str">
        <f>IF(T547="","",IF(P547="",T547/12*I547/40,T547/12*P547/40))</f>
        <v/>
      </c>
      <c r="T547"/>
    </row>
    <row r="548" spans="18:20" ht="15" x14ac:dyDescent="0.25">
      <c r="R548" s="28" t="str">
        <f>IF(T548="","",((VLOOKUP(MONTH(O548)&amp;"-"&amp;YEAR(O548),Sheet3!A:F,6,FALSE)-VLOOKUP(MONTH(N548)&amp;"-"&amp;YEAR(N548),Sheet3!A:F,6,FALSE)-1)+((NETWORKDAYS(N548,VLOOKUP(MONTH(N548)&amp;"-"&amp;YEAR(N548),Sheet3!A:E,5,FALSE)))/VLOOKUP(MONTH(N548)&amp;"-"&amp;YEAR(N548),Sheet3!A:E,3,FALSE))+(NETWORKDAYS(VLOOKUP(MONTH(O548)&amp;"-"&amp;YEAR(O548),Sheet3!A:D,4,FALSE),O548)/VLOOKUP(MONTH(O548)&amp;"-"&amp;YEAR(O548),Sheet3!A:D,3,FALSE)))*S548)</f>
        <v/>
      </c>
      <c r="S548" s="28" t="str">
        <f>IF(T548="","",IF(P548="",T548/12*I548/40,T548/12*P548/40))</f>
        <v/>
      </c>
      <c r="T548"/>
    </row>
    <row r="549" spans="18:20" ht="15" x14ac:dyDescent="0.25">
      <c r="R549" s="28" t="str">
        <f>IF(T549="","",((VLOOKUP(MONTH(O549)&amp;"-"&amp;YEAR(O549),Sheet3!A:F,6,FALSE)-VLOOKUP(MONTH(N549)&amp;"-"&amp;YEAR(N549),Sheet3!A:F,6,FALSE)-1)+((NETWORKDAYS(N549,VLOOKUP(MONTH(N549)&amp;"-"&amp;YEAR(N549),Sheet3!A:E,5,FALSE)))/VLOOKUP(MONTH(N549)&amp;"-"&amp;YEAR(N549),Sheet3!A:E,3,FALSE))+(NETWORKDAYS(VLOOKUP(MONTH(O549)&amp;"-"&amp;YEAR(O549),Sheet3!A:D,4,FALSE),O549)/VLOOKUP(MONTH(O549)&amp;"-"&amp;YEAR(O549),Sheet3!A:D,3,FALSE)))*S549)</f>
        <v/>
      </c>
      <c r="S549" s="28" t="str">
        <f>IF(T549="","",IF(P549="",T549/12*I549/40,T549/12*P549/40))</f>
        <v/>
      </c>
      <c r="T549"/>
    </row>
    <row r="550" spans="18:20" ht="15" x14ac:dyDescent="0.25">
      <c r="R550" s="28" t="str">
        <f>IF(T550="","",((VLOOKUP(MONTH(O550)&amp;"-"&amp;YEAR(O550),Sheet3!A:F,6,FALSE)-VLOOKUP(MONTH(N550)&amp;"-"&amp;YEAR(N550),Sheet3!A:F,6,FALSE)-1)+((NETWORKDAYS(N550,VLOOKUP(MONTH(N550)&amp;"-"&amp;YEAR(N550),Sheet3!A:E,5,FALSE)))/VLOOKUP(MONTH(N550)&amp;"-"&amp;YEAR(N550),Sheet3!A:E,3,FALSE))+(NETWORKDAYS(VLOOKUP(MONTH(O550)&amp;"-"&amp;YEAR(O550),Sheet3!A:D,4,FALSE),O550)/VLOOKUP(MONTH(O550)&amp;"-"&amp;YEAR(O550),Sheet3!A:D,3,FALSE)))*S550)</f>
        <v/>
      </c>
      <c r="S550" s="28" t="str">
        <f>IF(T550="","",IF(P550="",T550/12*I550/40,T550/12*P550/40))</f>
        <v/>
      </c>
      <c r="T550"/>
    </row>
    <row r="551" spans="18:20" ht="15" x14ac:dyDescent="0.25">
      <c r="R551" s="28" t="str">
        <f>IF(T551="","",((VLOOKUP(MONTH(O551)&amp;"-"&amp;YEAR(O551),Sheet3!A:F,6,FALSE)-VLOOKUP(MONTH(N551)&amp;"-"&amp;YEAR(N551),Sheet3!A:F,6,FALSE)-1)+((NETWORKDAYS(N551,VLOOKUP(MONTH(N551)&amp;"-"&amp;YEAR(N551),Sheet3!A:E,5,FALSE)))/VLOOKUP(MONTH(N551)&amp;"-"&amp;YEAR(N551),Sheet3!A:E,3,FALSE))+(NETWORKDAYS(VLOOKUP(MONTH(O551)&amp;"-"&amp;YEAR(O551),Sheet3!A:D,4,FALSE),O551)/VLOOKUP(MONTH(O551)&amp;"-"&amp;YEAR(O551),Sheet3!A:D,3,FALSE)))*S551)</f>
        <v/>
      </c>
      <c r="S551" s="28" t="str">
        <f>IF(T551="","",IF(P551="",T551/12*I551/40,T551/12*P551/40))</f>
        <v/>
      </c>
      <c r="T551"/>
    </row>
    <row r="552" spans="18:20" ht="15" x14ac:dyDescent="0.25">
      <c r="R552" s="28" t="str">
        <f>IF(T552="","",((VLOOKUP(MONTH(O552)&amp;"-"&amp;YEAR(O552),Sheet3!A:F,6,FALSE)-VLOOKUP(MONTH(N552)&amp;"-"&amp;YEAR(N552),Sheet3!A:F,6,FALSE)-1)+((NETWORKDAYS(N552,VLOOKUP(MONTH(N552)&amp;"-"&amp;YEAR(N552),Sheet3!A:E,5,FALSE)))/VLOOKUP(MONTH(N552)&amp;"-"&amp;YEAR(N552),Sheet3!A:E,3,FALSE))+(NETWORKDAYS(VLOOKUP(MONTH(O552)&amp;"-"&amp;YEAR(O552),Sheet3!A:D,4,FALSE),O552)/VLOOKUP(MONTH(O552)&amp;"-"&amp;YEAR(O552),Sheet3!A:D,3,FALSE)))*S552)</f>
        <v/>
      </c>
      <c r="S552" s="28" t="str">
        <f>IF(T552="","",IF(P552="",T552/12*I552/40,T552/12*P552/40))</f>
        <v/>
      </c>
      <c r="T552"/>
    </row>
    <row r="553" spans="18:20" ht="15" x14ac:dyDescent="0.25">
      <c r="R553" s="28" t="str">
        <f>IF(T553="","",((VLOOKUP(MONTH(O553)&amp;"-"&amp;YEAR(O553),Sheet3!A:F,6,FALSE)-VLOOKUP(MONTH(N553)&amp;"-"&amp;YEAR(N553),Sheet3!A:F,6,FALSE)-1)+((NETWORKDAYS(N553,VLOOKUP(MONTH(N553)&amp;"-"&amp;YEAR(N553),Sheet3!A:E,5,FALSE)))/VLOOKUP(MONTH(N553)&amp;"-"&amp;YEAR(N553),Sheet3!A:E,3,FALSE))+(NETWORKDAYS(VLOOKUP(MONTH(O553)&amp;"-"&amp;YEAR(O553),Sheet3!A:D,4,FALSE),O553)/VLOOKUP(MONTH(O553)&amp;"-"&amp;YEAR(O553),Sheet3!A:D,3,FALSE)))*S553)</f>
        <v/>
      </c>
      <c r="S553" s="28" t="str">
        <f>IF(T553="","",IF(P553="",T553/12*I553/40,T553/12*P553/40))</f>
        <v/>
      </c>
      <c r="T553"/>
    </row>
    <row r="554" spans="18:20" ht="15" x14ac:dyDescent="0.25">
      <c r="R554" s="28" t="str">
        <f>IF(T554="","",((VLOOKUP(MONTH(O554)&amp;"-"&amp;YEAR(O554),Sheet3!A:F,6,FALSE)-VLOOKUP(MONTH(N554)&amp;"-"&amp;YEAR(N554),Sheet3!A:F,6,FALSE)-1)+((NETWORKDAYS(N554,VLOOKUP(MONTH(N554)&amp;"-"&amp;YEAR(N554),Sheet3!A:E,5,FALSE)))/VLOOKUP(MONTH(N554)&amp;"-"&amp;YEAR(N554),Sheet3!A:E,3,FALSE))+(NETWORKDAYS(VLOOKUP(MONTH(O554)&amp;"-"&amp;YEAR(O554),Sheet3!A:D,4,FALSE),O554)/VLOOKUP(MONTH(O554)&amp;"-"&amp;YEAR(O554),Sheet3!A:D,3,FALSE)))*S554)</f>
        <v/>
      </c>
      <c r="S554" s="28" t="str">
        <f>IF(T554="","",IF(P554="",T554/12*I554/40,T554/12*P554/40))</f>
        <v/>
      </c>
      <c r="T554"/>
    </row>
    <row r="555" spans="18:20" ht="15" x14ac:dyDescent="0.25">
      <c r="R555" s="28" t="str">
        <f>IF(T555="","",((VLOOKUP(MONTH(O555)&amp;"-"&amp;YEAR(O555),Sheet3!A:F,6,FALSE)-VLOOKUP(MONTH(N555)&amp;"-"&amp;YEAR(N555),Sheet3!A:F,6,FALSE)-1)+((NETWORKDAYS(N555,VLOOKUP(MONTH(N555)&amp;"-"&amp;YEAR(N555),Sheet3!A:E,5,FALSE)))/VLOOKUP(MONTH(N555)&amp;"-"&amp;YEAR(N555),Sheet3!A:E,3,FALSE))+(NETWORKDAYS(VLOOKUP(MONTH(O555)&amp;"-"&amp;YEAR(O555),Sheet3!A:D,4,FALSE),O555)/VLOOKUP(MONTH(O555)&amp;"-"&amp;YEAR(O555),Sheet3!A:D,3,FALSE)))*S555)</f>
        <v/>
      </c>
      <c r="S555" s="28" t="str">
        <f>IF(T555="","",IF(P555="",T555/12*I555/40,T555/12*P555/40))</f>
        <v/>
      </c>
      <c r="T555"/>
    </row>
    <row r="556" spans="18:20" ht="15" x14ac:dyDescent="0.25">
      <c r="R556" s="28" t="str">
        <f>IF(T556="","",((VLOOKUP(MONTH(O556)&amp;"-"&amp;YEAR(O556),Sheet3!A:F,6,FALSE)-VLOOKUP(MONTH(N556)&amp;"-"&amp;YEAR(N556),Sheet3!A:F,6,FALSE)-1)+((NETWORKDAYS(N556,VLOOKUP(MONTH(N556)&amp;"-"&amp;YEAR(N556),Sheet3!A:E,5,FALSE)))/VLOOKUP(MONTH(N556)&amp;"-"&amp;YEAR(N556),Sheet3!A:E,3,FALSE))+(NETWORKDAYS(VLOOKUP(MONTH(O556)&amp;"-"&amp;YEAR(O556),Sheet3!A:D,4,FALSE),O556)/VLOOKUP(MONTH(O556)&amp;"-"&amp;YEAR(O556),Sheet3!A:D,3,FALSE)))*S556)</f>
        <v/>
      </c>
      <c r="S556" s="28" t="str">
        <f>IF(T556="","",IF(P556="",T556/12*I556/40,T556/12*P556/40))</f>
        <v/>
      </c>
      <c r="T556"/>
    </row>
    <row r="557" spans="18:20" ht="15" x14ac:dyDescent="0.25">
      <c r="R557" s="28" t="str">
        <f>IF(T557="","",((VLOOKUP(MONTH(O557)&amp;"-"&amp;YEAR(O557),Sheet3!A:F,6,FALSE)-VLOOKUP(MONTH(N557)&amp;"-"&amp;YEAR(N557),Sheet3!A:F,6,FALSE)-1)+((NETWORKDAYS(N557,VLOOKUP(MONTH(N557)&amp;"-"&amp;YEAR(N557),Sheet3!A:E,5,FALSE)))/VLOOKUP(MONTH(N557)&amp;"-"&amp;YEAR(N557),Sheet3!A:E,3,FALSE))+(NETWORKDAYS(VLOOKUP(MONTH(O557)&amp;"-"&amp;YEAR(O557),Sheet3!A:D,4,FALSE),O557)/VLOOKUP(MONTH(O557)&amp;"-"&amp;YEAR(O557),Sheet3!A:D,3,FALSE)))*S557)</f>
        <v/>
      </c>
      <c r="S557" s="28" t="str">
        <f>IF(T557="","",IF(P557="",T557/12*I557/40,T557/12*P557/40))</f>
        <v/>
      </c>
      <c r="T557"/>
    </row>
    <row r="558" spans="18:20" ht="15" x14ac:dyDescent="0.25">
      <c r="R558" s="28" t="str">
        <f>IF(T558="","",((VLOOKUP(MONTH(O558)&amp;"-"&amp;YEAR(O558),Sheet3!A:F,6,FALSE)-VLOOKUP(MONTH(N558)&amp;"-"&amp;YEAR(N558),Sheet3!A:F,6,FALSE)-1)+((NETWORKDAYS(N558,VLOOKUP(MONTH(N558)&amp;"-"&amp;YEAR(N558),Sheet3!A:E,5,FALSE)))/VLOOKUP(MONTH(N558)&amp;"-"&amp;YEAR(N558),Sheet3!A:E,3,FALSE))+(NETWORKDAYS(VLOOKUP(MONTH(O558)&amp;"-"&amp;YEAR(O558),Sheet3!A:D,4,FALSE),O558)/VLOOKUP(MONTH(O558)&amp;"-"&amp;YEAR(O558),Sheet3!A:D,3,FALSE)))*S558)</f>
        <v/>
      </c>
      <c r="S558" s="28" t="str">
        <f>IF(T558="","",IF(P558="",T558/12*I558/40,T558/12*P558/40))</f>
        <v/>
      </c>
      <c r="T558"/>
    </row>
    <row r="559" spans="18:20" ht="15" x14ac:dyDescent="0.25">
      <c r="R559" s="28" t="str">
        <f>IF(T559="","",((VLOOKUP(MONTH(O559)&amp;"-"&amp;YEAR(O559),Sheet3!A:F,6,FALSE)-VLOOKUP(MONTH(N559)&amp;"-"&amp;YEAR(N559),Sheet3!A:F,6,FALSE)-1)+((NETWORKDAYS(N559,VLOOKUP(MONTH(N559)&amp;"-"&amp;YEAR(N559),Sheet3!A:E,5,FALSE)))/VLOOKUP(MONTH(N559)&amp;"-"&amp;YEAR(N559),Sheet3!A:E,3,FALSE))+(NETWORKDAYS(VLOOKUP(MONTH(O559)&amp;"-"&amp;YEAR(O559),Sheet3!A:D,4,FALSE),O559)/VLOOKUP(MONTH(O559)&amp;"-"&amp;YEAR(O559),Sheet3!A:D,3,FALSE)))*S559)</f>
        <v/>
      </c>
      <c r="S559" s="28" t="str">
        <f>IF(T559="","",IF(P559="",T559/12*I559/40,T559/12*P559/40))</f>
        <v/>
      </c>
      <c r="T559"/>
    </row>
    <row r="560" spans="18:20" ht="15" x14ac:dyDescent="0.25">
      <c r="R560" s="28" t="str">
        <f>IF(T560="","",((VLOOKUP(MONTH(O560)&amp;"-"&amp;YEAR(O560),Sheet3!A:F,6,FALSE)-VLOOKUP(MONTH(N560)&amp;"-"&amp;YEAR(N560),Sheet3!A:F,6,FALSE)-1)+((NETWORKDAYS(N560,VLOOKUP(MONTH(N560)&amp;"-"&amp;YEAR(N560),Sheet3!A:E,5,FALSE)))/VLOOKUP(MONTH(N560)&amp;"-"&amp;YEAR(N560),Sheet3!A:E,3,FALSE))+(NETWORKDAYS(VLOOKUP(MONTH(O560)&amp;"-"&amp;YEAR(O560),Sheet3!A:D,4,FALSE),O560)/VLOOKUP(MONTH(O560)&amp;"-"&amp;YEAR(O560),Sheet3!A:D,3,FALSE)))*S560)</f>
        <v/>
      </c>
      <c r="S560" s="28" t="str">
        <f>IF(T560="","",IF(P560="",T560/12*I560/40,T560/12*P560/40))</f>
        <v/>
      </c>
      <c r="T560"/>
    </row>
    <row r="561" spans="18:20" ht="15" x14ac:dyDescent="0.25">
      <c r="R561" s="28" t="str">
        <f>IF(T561="","",((VLOOKUP(MONTH(O561)&amp;"-"&amp;YEAR(O561),Sheet3!A:F,6,FALSE)-VLOOKUP(MONTH(N561)&amp;"-"&amp;YEAR(N561),Sheet3!A:F,6,FALSE)-1)+((NETWORKDAYS(N561,VLOOKUP(MONTH(N561)&amp;"-"&amp;YEAR(N561),Sheet3!A:E,5,FALSE)))/VLOOKUP(MONTH(N561)&amp;"-"&amp;YEAR(N561),Sheet3!A:E,3,FALSE))+(NETWORKDAYS(VLOOKUP(MONTH(O561)&amp;"-"&amp;YEAR(O561),Sheet3!A:D,4,FALSE),O561)/VLOOKUP(MONTH(O561)&amp;"-"&amp;YEAR(O561),Sheet3!A:D,3,FALSE)))*S561)</f>
        <v/>
      </c>
      <c r="S561" s="28" t="str">
        <f>IF(T561="","",IF(P561="",T561/12*I561/40,T561/12*P561/40))</f>
        <v/>
      </c>
      <c r="T561"/>
    </row>
    <row r="562" spans="18:20" ht="15" x14ac:dyDescent="0.25">
      <c r="R562" s="28" t="str">
        <f>IF(T562="","",((VLOOKUP(MONTH(O562)&amp;"-"&amp;YEAR(O562),Sheet3!A:F,6,FALSE)-VLOOKUP(MONTH(N562)&amp;"-"&amp;YEAR(N562),Sheet3!A:F,6,FALSE)-1)+((NETWORKDAYS(N562,VLOOKUP(MONTH(N562)&amp;"-"&amp;YEAR(N562),Sheet3!A:E,5,FALSE)))/VLOOKUP(MONTH(N562)&amp;"-"&amp;YEAR(N562),Sheet3!A:E,3,FALSE))+(NETWORKDAYS(VLOOKUP(MONTH(O562)&amp;"-"&amp;YEAR(O562),Sheet3!A:D,4,FALSE),O562)/VLOOKUP(MONTH(O562)&amp;"-"&amp;YEAR(O562),Sheet3!A:D,3,FALSE)))*S562)</f>
        <v/>
      </c>
      <c r="S562" s="28" t="str">
        <f>IF(T562="","",IF(P562="",T562/12*I562/40,T562/12*P562/40))</f>
        <v/>
      </c>
      <c r="T562"/>
    </row>
    <row r="563" spans="18:20" ht="15" x14ac:dyDescent="0.25">
      <c r="R563" s="28" t="str">
        <f>IF(T563="","",((VLOOKUP(MONTH(O563)&amp;"-"&amp;YEAR(O563),Sheet3!A:F,6,FALSE)-VLOOKUP(MONTH(N563)&amp;"-"&amp;YEAR(N563),Sheet3!A:F,6,FALSE)-1)+((NETWORKDAYS(N563,VLOOKUP(MONTH(N563)&amp;"-"&amp;YEAR(N563),Sheet3!A:E,5,FALSE)))/VLOOKUP(MONTH(N563)&amp;"-"&amp;YEAR(N563),Sheet3!A:E,3,FALSE))+(NETWORKDAYS(VLOOKUP(MONTH(O563)&amp;"-"&amp;YEAR(O563),Sheet3!A:D,4,FALSE),O563)/VLOOKUP(MONTH(O563)&amp;"-"&amp;YEAR(O563),Sheet3!A:D,3,FALSE)))*S563)</f>
        <v/>
      </c>
      <c r="S563" s="28" t="str">
        <f>IF(T563="","",IF(P563="",T563/12*I563/40,T563/12*P563/40))</f>
        <v/>
      </c>
      <c r="T563"/>
    </row>
    <row r="564" spans="18:20" ht="15" x14ac:dyDescent="0.25">
      <c r="R564" s="28" t="str">
        <f>IF(T564="","",((VLOOKUP(MONTH(O564)&amp;"-"&amp;YEAR(O564),Sheet3!A:F,6,FALSE)-VLOOKUP(MONTH(N564)&amp;"-"&amp;YEAR(N564),Sheet3!A:F,6,FALSE)-1)+((NETWORKDAYS(N564,VLOOKUP(MONTH(N564)&amp;"-"&amp;YEAR(N564),Sheet3!A:E,5,FALSE)))/VLOOKUP(MONTH(N564)&amp;"-"&amp;YEAR(N564),Sheet3!A:E,3,FALSE))+(NETWORKDAYS(VLOOKUP(MONTH(O564)&amp;"-"&amp;YEAR(O564),Sheet3!A:D,4,FALSE),O564)/VLOOKUP(MONTH(O564)&amp;"-"&amp;YEAR(O564),Sheet3!A:D,3,FALSE)))*S564)</f>
        <v/>
      </c>
      <c r="S564" s="28" t="str">
        <f>IF(T564="","",IF(P564="",T564/12*I564/40,T564/12*P564/40))</f>
        <v/>
      </c>
      <c r="T564"/>
    </row>
    <row r="565" spans="18:20" ht="15" x14ac:dyDescent="0.25">
      <c r="R565" s="28" t="str">
        <f>IF(T565="","",((VLOOKUP(MONTH(O565)&amp;"-"&amp;YEAR(O565),Sheet3!A:F,6,FALSE)-VLOOKUP(MONTH(N565)&amp;"-"&amp;YEAR(N565),Sheet3!A:F,6,FALSE)-1)+((NETWORKDAYS(N565,VLOOKUP(MONTH(N565)&amp;"-"&amp;YEAR(N565),Sheet3!A:E,5,FALSE)))/VLOOKUP(MONTH(N565)&amp;"-"&amp;YEAR(N565),Sheet3!A:E,3,FALSE))+(NETWORKDAYS(VLOOKUP(MONTH(O565)&amp;"-"&amp;YEAR(O565),Sheet3!A:D,4,FALSE),O565)/VLOOKUP(MONTH(O565)&amp;"-"&amp;YEAR(O565),Sheet3!A:D,3,FALSE)))*S565)</f>
        <v/>
      </c>
      <c r="S565" s="28" t="str">
        <f>IF(T565="","",IF(P565="",T565/12*I565/40,T565/12*P565/40))</f>
        <v/>
      </c>
      <c r="T565"/>
    </row>
    <row r="566" spans="18:20" ht="15" x14ac:dyDescent="0.25">
      <c r="R566" s="28" t="str">
        <f>IF(T566="","",((VLOOKUP(MONTH(O566)&amp;"-"&amp;YEAR(O566),Sheet3!A:F,6,FALSE)-VLOOKUP(MONTH(N566)&amp;"-"&amp;YEAR(N566),Sheet3!A:F,6,FALSE)-1)+((NETWORKDAYS(N566,VLOOKUP(MONTH(N566)&amp;"-"&amp;YEAR(N566),Sheet3!A:E,5,FALSE)))/VLOOKUP(MONTH(N566)&amp;"-"&amp;YEAR(N566),Sheet3!A:E,3,FALSE))+(NETWORKDAYS(VLOOKUP(MONTH(O566)&amp;"-"&amp;YEAR(O566),Sheet3!A:D,4,FALSE),O566)/VLOOKUP(MONTH(O566)&amp;"-"&amp;YEAR(O566),Sheet3!A:D,3,FALSE)))*S566)</f>
        <v/>
      </c>
      <c r="S566" s="28" t="str">
        <f>IF(T566="","",IF(P566="",T566/12*I566/40,T566/12*P566/40))</f>
        <v/>
      </c>
      <c r="T566"/>
    </row>
    <row r="567" spans="18:20" ht="15" x14ac:dyDescent="0.25">
      <c r="R567" s="28" t="str">
        <f>IF(T567="","",((VLOOKUP(MONTH(O567)&amp;"-"&amp;YEAR(O567),Sheet3!A:F,6,FALSE)-VLOOKUP(MONTH(N567)&amp;"-"&amp;YEAR(N567),Sheet3!A:F,6,FALSE)-1)+((NETWORKDAYS(N567,VLOOKUP(MONTH(N567)&amp;"-"&amp;YEAR(N567),Sheet3!A:E,5,FALSE)))/VLOOKUP(MONTH(N567)&amp;"-"&amp;YEAR(N567),Sheet3!A:E,3,FALSE))+(NETWORKDAYS(VLOOKUP(MONTH(O567)&amp;"-"&amp;YEAR(O567),Sheet3!A:D,4,FALSE),O567)/VLOOKUP(MONTH(O567)&amp;"-"&amp;YEAR(O567),Sheet3!A:D,3,FALSE)))*S567)</f>
        <v/>
      </c>
      <c r="S567" s="28" t="str">
        <f>IF(T567="","",IF(P567="",T567/12*I567/40,T567/12*P567/40))</f>
        <v/>
      </c>
      <c r="T567"/>
    </row>
    <row r="568" spans="18:20" ht="15" x14ac:dyDescent="0.25">
      <c r="R568" s="28" t="str">
        <f>IF(T568="","",((VLOOKUP(MONTH(O568)&amp;"-"&amp;YEAR(O568),Sheet3!A:F,6,FALSE)-VLOOKUP(MONTH(N568)&amp;"-"&amp;YEAR(N568),Sheet3!A:F,6,FALSE)-1)+((NETWORKDAYS(N568,VLOOKUP(MONTH(N568)&amp;"-"&amp;YEAR(N568),Sheet3!A:E,5,FALSE)))/VLOOKUP(MONTH(N568)&amp;"-"&amp;YEAR(N568),Sheet3!A:E,3,FALSE))+(NETWORKDAYS(VLOOKUP(MONTH(O568)&amp;"-"&amp;YEAR(O568),Sheet3!A:D,4,FALSE),O568)/VLOOKUP(MONTH(O568)&amp;"-"&amp;YEAR(O568),Sheet3!A:D,3,FALSE)))*S568)</f>
        <v/>
      </c>
      <c r="S568" s="28" t="str">
        <f>IF(T568="","",IF(P568="",T568/12*I568/40,T568/12*P568/40))</f>
        <v/>
      </c>
      <c r="T568"/>
    </row>
    <row r="569" spans="18:20" ht="15" x14ac:dyDescent="0.25">
      <c r="R569" s="28" t="str">
        <f>IF(T569="","",((VLOOKUP(MONTH(O569)&amp;"-"&amp;YEAR(O569),Sheet3!A:F,6,FALSE)-VLOOKUP(MONTH(N569)&amp;"-"&amp;YEAR(N569),Sheet3!A:F,6,FALSE)-1)+((NETWORKDAYS(N569,VLOOKUP(MONTH(N569)&amp;"-"&amp;YEAR(N569),Sheet3!A:E,5,FALSE)))/VLOOKUP(MONTH(N569)&amp;"-"&amp;YEAR(N569),Sheet3!A:E,3,FALSE))+(NETWORKDAYS(VLOOKUP(MONTH(O569)&amp;"-"&amp;YEAR(O569),Sheet3!A:D,4,FALSE),O569)/VLOOKUP(MONTH(O569)&amp;"-"&amp;YEAR(O569),Sheet3!A:D,3,FALSE)))*S569)</f>
        <v/>
      </c>
      <c r="S569" s="28" t="str">
        <f>IF(T569="","",IF(P569="",T569/12*I569/40,T569/12*P569/40))</f>
        <v/>
      </c>
      <c r="T569"/>
    </row>
    <row r="570" spans="18:20" ht="15" x14ac:dyDescent="0.25">
      <c r="R570" s="28" t="str">
        <f>IF(T570="","",((VLOOKUP(MONTH(O570)&amp;"-"&amp;YEAR(O570),Sheet3!A:F,6,FALSE)-VLOOKUP(MONTH(N570)&amp;"-"&amp;YEAR(N570),Sheet3!A:F,6,FALSE)-1)+((NETWORKDAYS(N570,VLOOKUP(MONTH(N570)&amp;"-"&amp;YEAR(N570),Sheet3!A:E,5,FALSE)))/VLOOKUP(MONTH(N570)&amp;"-"&amp;YEAR(N570),Sheet3!A:E,3,FALSE))+(NETWORKDAYS(VLOOKUP(MONTH(O570)&amp;"-"&amp;YEAR(O570),Sheet3!A:D,4,FALSE),O570)/VLOOKUP(MONTH(O570)&amp;"-"&amp;YEAR(O570),Sheet3!A:D,3,FALSE)))*S570)</f>
        <v/>
      </c>
      <c r="S570" s="28" t="str">
        <f>IF(T570="","",IF(P570="",T570/12*I570/40,T570/12*P570/40))</f>
        <v/>
      </c>
      <c r="T570"/>
    </row>
    <row r="571" spans="18:20" ht="15" x14ac:dyDescent="0.25">
      <c r="R571" s="28" t="str">
        <f>IF(T571="","",((VLOOKUP(MONTH(O571)&amp;"-"&amp;YEAR(O571),Sheet3!A:F,6,FALSE)-VLOOKUP(MONTH(N571)&amp;"-"&amp;YEAR(N571),Sheet3!A:F,6,FALSE)-1)+((NETWORKDAYS(N571,VLOOKUP(MONTH(N571)&amp;"-"&amp;YEAR(N571),Sheet3!A:E,5,FALSE)))/VLOOKUP(MONTH(N571)&amp;"-"&amp;YEAR(N571),Sheet3!A:E,3,FALSE))+(NETWORKDAYS(VLOOKUP(MONTH(O571)&amp;"-"&amp;YEAR(O571),Sheet3!A:D,4,FALSE),O571)/VLOOKUP(MONTH(O571)&amp;"-"&amp;YEAR(O571),Sheet3!A:D,3,FALSE)))*S571)</f>
        <v/>
      </c>
      <c r="S571" s="28" t="str">
        <f>IF(T571="","",IF(P571="",T571/12*I571/40,T571/12*P571/40))</f>
        <v/>
      </c>
      <c r="T571"/>
    </row>
    <row r="572" spans="18:20" ht="15" x14ac:dyDescent="0.25">
      <c r="R572" s="28" t="str">
        <f>IF(T572="","",((VLOOKUP(MONTH(O572)&amp;"-"&amp;YEAR(O572),Sheet3!A:F,6,FALSE)-VLOOKUP(MONTH(N572)&amp;"-"&amp;YEAR(N572),Sheet3!A:F,6,FALSE)-1)+((NETWORKDAYS(N572,VLOOKUP(MONTH(N572)&amp;"-"&amp;YEAR(N572),Sheet3!A:E,5,FALSE)))/VLOOKUP(MONTH(N572)&amp;"-"&amp;YEAR(N572),Sheet3!A:E,3,FALSE))+(NETWORKDAYS(VLOOKUP(MONTH(O572)&amp;"-"&amp;YEAR(O572),Sheet3!A:D,4,FALSE),O572)/VLOOKUP(MONTH(O572)&amp;"-"&amp;YEAR(O572),Sheet3!A:D,3,FALSE)))*S572)</f>
        <v/>
      </c>
      <c r="S572" s="28" t="str">
        <f>IF(T572="","",IF(P572="",T572/12*I572/40,T572/12*P572/40))</f>
        <v/>
      </c>
      <c r="T572"/>
    </row>
    <row r="573" spans="18:20" ht="15" x14ac:dyDescent="0.25">
      <c r="R573" s="28" t="str">
        <f>IF(T573="","",((VLOOKUP(MONTH(O573)&amp;"-"&amp;YEAR(O573),Sheet3!A:F,6,FALSE)-VLOOKUP(MONTH(N573)&amp;"-"&amp;YEAR(N573),Sheet3!A:F,6,FALSE)-1)+((NETWORKDAYS(N573,VLOOKUP(MONTH(N573)&amp;"-"&amp;YEAR(N573),Sheet3!A:E,5,FALSE)))/VLOOKUP(MONTH(N573)&amp;"-"&amp;YEAR(N573),Sheet3!A:E,3,FALSE))+(NETWORKDAYS(VLOOKUP(MONTH(O573)&amp;"-"&amp;YEAR(O573),Sheet3!A:D,4,FALSE),O573)/VLOOKUP(MONTH(O573)&amp;"-"&amp;YEAR(O573),Sheet3!A:D,3,FALSE)))*S573)</f>
        <v/>
      </c>
      <c r="S573" s="28" t="str">
        <f>IF(T573="","",IF(P573="",T573/12*I573/40,T573/12*P573/40))</f>
        <v/>
      </c>
      <c r="T573"/>
    </row>
    <row r="574" spans="18:20" ht="15" x14ac:dyDescent="0.25">
      <c r="R574" s="28" t="str">
        <f>IF(T574="","",((VLOOKUP(MONTH(O574)&amp;"-"&amp;YEAR(O574),Sheet3!A:F,6,FALSE)-VLOOKUP(MONTH(N574)&amp;"-"&amp;YEAR(N574),Sheet3!A:F,6,FALSE)-1)+((NETWORKDAYS(N574,VLOOKUP(MONTH(N574)&amp;"-"&amp;YEAR(N574),Sheet3!A:E,5,FALSE)))/VLOOKUP(MONTH(N574)&amp;"-"&amp;YEAR(N574),Sheet3!A:E,3,FALSE))+(NETWORKDAYS(VLOOKUP(MONTH(O574)&amp;"-"&amp;YEAR(O574),Sheet3!A:D,4,FALSE),O574)/VLOOKUP(MONTH(O574)&amp;"-"&amp;YEAR(O574),Sheet3!A:D,3,FALSE)))*S574)</f>
        <v/>
      </c>
      <c r="S574" s="28" t="str">
        <f>IF(T574="","",IF(P574="",T574/12*I574/40,T574/12*P574/40))</f>
        <v/>
      </c>
      <c r="T574"/>
    </row>
    <row r="575" spans="18:20" ht="15" x14ac:dyDescent="0.25">
      <c r="R575" s="28" t="str">
        <f>IF(T575="","",((VLOOKUP(MONTH(O575)&amp;"-"&amp;YEAR(O575),Sheet3!A:F,6,FALSE)-VLOOKUP(MONTH(N575)&amp;"-"&amp;YEAR(N575),Sheet3!A:F,6,FALSE)-1)+((NETWORKDAYS(N575,VLOOKUP(MONTH(N575)&amp;"-"&amp;YEAR(N575),Sheet3!A:E,5,FALSE)))/VLOOKUP(MONTH(N575)&amp;"-"&amp;YEAR(N575),Sheet3!A:E,3,FALSE))+(NETWORKDAYS(VLOOKUP(MONTH(O575)&amp;"-"&amp;YEAR(O575),Sheet3!A:D,4,FALSE),O575)/VLOOKUP(MONTH(O575)&amp;"-"&amp;YEAR(O575),Sheet3!A:D,3,FALSE)))*S575)</f>
        <v/>
      </c>
      <c r="S575" s="28" t="str">
        <f>IF(T575="","",IF(P575="",T575/12*I575/40,T575/12*P575/40))</f>
        <v/>
      </c>
      <c r="T575"/>
    </row>
    <row r="576" spans="18:20" ht="15" x14ac:dyDescent="0.25">
      <c r="R576" s="28" t="str">
        <f>IF(T576="","",((VLOOKUP(MONTH(O576)&amp;"-"&amp;YEAR(O576),Sheet3!A:F,6,FALSE)-VLOOKUP(MONTH(N576)&amp;"-"&amp;YEAR(N576),Sheet3!A:F,6,FALSE)-1)+((NETWORKDAYS(N576,VLOOKUP(MONTH(N576)&amp;"-"&amp;YEAR(N576),Sheet3!A:E,5,FALSE)))/VLOOKUP(MONTH(N576)&amp;"-"&amp;YEAR(N576),Sheet3!A:E,3,FALSE))+(NETWORKDAYS(VLOOKUP(MONTH(O576)&amp;"-"&amp;YEAR(O576),Sheet3!A:D,4,FALSE),O576)/VLOOKUP(MONTH(O576)&amp;"-"&amp;YEAR(O576),Sheet3!A:D,3,FALSE)))*S576)</f>
        <v/>
      </c>
      <c r="S576" s="28" t="str">
        <f>IF(T576="","",IF(P576="",T576/12*I576/40,T576/12*P576/40))</f>
        <v/>
      </c>
      <c r="T576"/>
    </row>
    <row r="577" spans="18:20" ht="15" x14ac:dyDescent="0.25">
      <c r="R577" s="28" t="str">
        <f>IF(T577="","",((VLOOKUP(MONTH(O577)&amp;"-"&amp;YEAR(O577),Sheet3!A:F,6,FALSE)-VLOOKUP(MONTH(N577)&amp;"-"&amp;YEAR(N577),Sheet3!A:F,6,FALSE)-1)+((NETWORKDAYS(N577,VLOOKUP(MONTH(N577)&amp;"-"&amp;YEAR(N577),Sheet3!A:E,5,FALSE)))/VLOOKUP(MONTH(N577)&amp;"-"&amp;YEAR(N577),Sheet3!A:E,3,FALSE))+(NETWORKDAYS(VLOOKUP(MONTH(O577)&amp;"-"&amp;YEAR(O577),Sheet3!A:D,4,FALSE),O577)/VLOOKUP(MONTH(O577)&amp;"-"&amp;YEAR(O577),Sheet3!A:D,3,FALSE)))*S577)</f>
        <v/>
      </c>
      <c r="S577" s="28" t="str">
        <f>IF(T577="","",IF(P577="",T577/12*I577/40,T577/12*P577/40))</f>
        <v/>
      </c>
      <c r="T577"/>
    </row>
    <row r="578" spans="18:20" ht="15" x14ac:dyDescent="0.25">
      <c r="R578" s="28" t="str">
        <f>IF(T578="","",((VLOOKUP(MONTH(O578)&amp;"-"&amp;YEAR(O578),Sheet3!A:F,6,FALSE)-VLOOKUP(MONTH(N578)&amp;"-"&amp;YEAR(N578),Sheet3!A:F,6,FALSE)-1)+((NETWORKDAYS(N578,VLOOKUP(MONTH(N578)&amp;"-"&amp;YEAR(N578),Sheet3!A:E,5,FALSE)))/VLOOKUP(MONTH(N578)&amp;"-"&amp;YEAR(N578),Sheet3!A:E,3,FALSE))+(NETWORKDAYS(VLOOKUP(MONTH(O578)&amp;"-"&amp;YEAR(O578),Sheet3!A:D,4,FALSE),O578)/VLOOKUP(MONTH(O578)&amp;"-"&amp;YEAR(O578),Sheet3!A:D,3,FALSE)))*S578)</f>
        <v/>
      </c>
      <c r="S578" s="28" t="str">
        <f>IF(T578="","",IF(P578="",T578/12*I578/40,T578/12*P578/40))</f>
        <v/>
      </c>
      <c r="T578"/>
    </row>
    <row r="579" spans="18:20" ht="15" x14ac:dyDescent="0.25">
      <c r="R579" s="28" t="str">
        <f>IF(T579="","",((VLOOKUP(MONTH(O579)&amp;"-"&amp;YEAR(O579),Sheet3!A:F,6,FALSE)-VLOOKUP(MONTH(N579)&amp;"-"&amp;YEAR(N579),Sheet3!A:F,6,FALSE)-1)+((NETWORKDAYS(N579,VLOOKUP(MONTH(N579)&amp;"-"&amp;YEAR(N579),Sheet3!A:E,5,FALSE)))/VLOOKUP(MONTH(N579)&amp;"-"&amp;YEAR(N579),Sheet3!A:E,3,FALSE))+(NETWORKDAYS(VLOOKUP(MONTH(O579)&amp;"-"&amp;YEAR(O579),Sheet3!A:D,4,FALSE),O579)/VLOOKUP(MONTH(O579)&amp;"-"&amp;YEAR(O579),Sheet3!A:D,3,FALSE)))*S579)</f>
        <v/>
      </c>
      <c r="S579" s="28" t="str">
        <f>IF(T579="","",IF(P579="",T579/12*I579/40,T579/12*P579/40))</f>
        <v/>
      </c>
      <c r="T579"/>
    </row>
    <row r="580" spans="18:20" ht="15" x14ac:dyDescent="0.25">
      <c r="R580" s="28" t="str">
        <f>IF(T580="","",((VLOOKUP(MONTH(O580)&amp;"-"&amp;YEAR(O580),Sheet3!A:F,6,FALSE)-VLOOKUP(MONTH(N580)&amp;"-"&amp;YEAR(N580),Sheet3!A:F,6,FALSE)-1)+((NETWORKDAYS(N580,VLOOKUP(MONTH(N580)&amp;"-"&amp;YEAR(N580),Sheet3!A:E,5,FALSE)))/VLOOKUP(MONTH(N580)&amp;"-"&amp;YEAR(N580),Sheet3!A:E,3,FALSE))+(NETWORKDAYS(VLOOKUP(MONTH(O580)&amp;"-"&amp;YEAR(O580),Sheet3!A:D,4,FALSE),O580)/VLOOKUP(MONTH(O580)&amp;"-"&amp;YEAR(O580),Sheet3!A:D,3,FALSE)))*S580)</f>
        <v/>
      </c>
      <c r="S580" s="28" t="str">
        <f>IF(T580="","",IF(P580="",T580/12*I580/40,T580/12*P580/40))</f>
        <v/>
      </c>
      <c r="T580"/>
    </row>
    <row r="581" spans="18:20" ht="15" x14ac:dyDescent="0.25">
      <c r="R581" s="28" t="str">
        <f>IF(T581="","",((VLOOKUP(MONTH(O581)&amp;"-"&amp;YEAR(O581),Sheet3!A:F,6,FALSE)-VLOOKUP(MONTH(N581)&amp;"-"&amp;YEAR(N581),Sheet3!A:F,6,FALSE)-1)+((NETWORKDAYS(N581,VLOOKUP(MONTH(N581)&amp;"-"&amp;YEAR(N581),Sheet3!A:E,5,FALSE)))/VLOOKUP(MONTH(N581)&amp;"-"&amp;YEAR(N581),Sheet3!A:E,3,FALSE))+(NETWORKDAYS(VLOOKUP(MONTH(O581)&amp;"-"&amp;YEAR(O581),Sheet3!A:D,4,FALSE),O581)/VLOOKUP(MONTH(O581)&amp;"-"&amp;YEAR(O581),Sheet3!A:D,3,FALSE)))*S581)</f>
        <v/>
      </c>
      <c r="S581" s="28" t="str">
        <f>IF(T581="","",IF(P581="",T581/12*I581/40,T581/12*P581/40))</f>
        <v/>
      </c>
      <c r="T581"/>
    </row>
    <row r="582" spans="18:20" ht="15" x14ac:dyDescent="0.25">
      <c r="R582" s="28" t="str">
        <f>IF(T582="","",((VLOOKUP(MONTH(O582)&amp;"-"&amp;YEAR(O582),Sheet3!A:F,6,FALSE)-VLOOKUP(MONTH(N582)&amp;"-"&amp;YEAR(N582),Sheet3!A:F,6,FALSE)-1)+((NETWORKDAYS(N582,VLOOKUP(MONTH(N582)&amp;"-"&amp;YEAR(N582),Sheet3!A:E,5,FALSE)))/VLOOKUP(MONTH(N582)&amp;"-"&amp;YEAR(N582),Sheet3!A:E,3,FALSE))+(NETWORKDAYS(VLOOKUP(MONTH(O582)&amp;"-"&amp;YEAR(O582),Sheet3!A:D,4,FALSE),O582)/VLOOKUP(MONTH(O582)&amp;"-"&amp;YEAR(O582),Sheet3!A:D,3,FALSE)))*S582)</f>
        <v/>
      </c>
      <c r="S582" s="28" t="str">
        <f>IF(T582="","",IF(P582="",T582/12*I582/40,T582/12*P582/40))</f>
        <v/>
      </c>
      <c r="T582"/>
    </row>
    <row r="583" spans="18:20" ht="15" x14ac:dyDescent="0.25">
      <c r="R583" s="28" t="str">
        <f>IF(T583="","",((VLOOKUP(MONTH(O583)&amp;"-"&amp;YEAR(O583),Sheet3!A:F,6,FALSE)-VLOOKUP(MONTH(N583)&amp;"-"&amp;YEAR(N583),Sheet3!A:F,6,FALSE)-1)+((NETWORKDAYS(N583,VLOOKUP(MONTH(N583)&amp;"-"&amp;YEAR(N583),Sheet3!A:E,5,FALSE)))/VLOOKUP(MONTH(N583)&amp;"-"&amp;YEAR(N583),Sheet3!A:E,3,FALSE))+(NETWORKDAYS(VLOOKUP(MONTH(O583)&amp;"-"&amp;YEAR(O583),Sheet3!A:D,4,FALSE),O583)/VLOOKUP(MONTH(O583)&amp;"-"&amp;YEAR(O583),Sheet3!A:D,3,FALSE)))*S583)</f>
        <v/>
      </c>
      <c r="S583" s="28" t="str">
        <f>IF(T583="","",IF(P583="",T583/12*I583/40,T583/12*P583/40))</f>
        <v/>
      </c>
      <c r="T583"/>
    </row>
    <row r="584" spans="18:20" ht="15" x14ac:dyDescent="0.25">
      <c r="R584" s="28" t="str">
        <f>IF(T584="","",((VLOOKUP(MONTH(O584)&amp;"-"&amp;YEAR(O584),Sheet3!A:F,6,FALSE)-VLOOKUP(MONTH(N584)&amp;"-"&amp;YEAR(N584),Sheet3!A:F,6,FALSE)-1)+((NETWORKDAYS(N584,VLOOKUP(MONTH(N584)&amp;"-"&amp;YEAR(N584),Sheet3!A:E,5,FALSE)))/VLOOKUP(MONTH(N584)&amp;"-"&amp;YEAR(N584),Sheet3!A:E,3,FALSE))+(NETWORKDAYS(VLOOKUP(MONTH(O584)&amp;"-"&amp;YEAR(O584),Sheet3!A:D,4,FALSE),O584)/VLOOKUP(MONTH(O584)&amp;"-"&amp;YEAR(O584),Sheet3!A:D,3,FALSE)))*S584)</f>
        <v/>
      </c>
      <c r="S584" s="28" t="str">
        <f>IF(T584="","",IF(P584="",T584/12*I584/40,T584/12*P584/40))</f>
        <v/>
      </c>
      <c r="T584"/>
    </row>
    <row r="585" spans="18:20" ht="15" x14ac:dyDescent="0.25">
      <c r="R585" s="28" t="str">
        <f>IF(T585="","",((VLOOKUP(MONTH(O585)&amp;"-"&amp;YEAR(O585),Sheet3!A:F,6,FALSE)-VLOOKUP(MONTH(N585)&amp;"-"&amp;YEAR(N585),Sheet3!A:F,6,FALSE)-1)+((NETWORKDAYS(N585,VLOOKUP(MONTH(N585)&amp;"-"&amp;YEAR(N585),Sheet3!A:E,5,FALSE)))/VLOOKUP(MONTH(N585)&amp;"-"&amp;YEAR(N585),Sheet3!A:E,3,FALSE))+(NETWORKDAYS(VLOOKUP(MONTH(O585)&amp;"-"&amp;YEAR(O585),Sheet3!A:D,4,FALSE),O585)/VLOOKUP(MONTH(O585)&amp;"-"&amp;YEAR(O585),Sheet3!A:D,3,FALSE)))*S585)</f>
        <v/>
      </c>
      <c r="S585" s="28" t="str">
        <f>IF(T585="","",IF(P585="",T585/12*I585/40,T585/12*P585/40))</f>
        <v/>
      </c>
      <c r="T585"/>
    </row>
    <row r="586" spans="18:20" ht="15" x14ac:dyDescent="0.25">
      <c r="R586" s="28" t="str">
        <f>IF(T586="","",((VLOOKUP(MONTH(O586)&amp;"-"&amp;YEAR(O586),Sheet3!A:F,6,FALSE)-VLOOKUP(MONTH(N586)&amp;"-"&amp;YEAR(N586),Sheet3!A:F,6,FALSE)-1)+((NETWORKDAYS(N586,VLOOKUP(MONTH(N586)&amp;"-"&amp;YEAR(N586),Sheet3!A:E,5,FALSE)))/VLOOKUP(MONTH(N586)&amp;"-"&amp;YEAR(N586),Sheet3!A:E,3,FALSE))+(NETWORKDAYS(VLOOKUP(MONTH(O586)&amp;"-"&amp;YEAR(O586),Sheet3!A:D,4,FALSE),O586)/VLOOKUP(MONTH(O586)&amp;"-"&amp;YEAR(O586),Sheet3!A:D,3,FALSE)))*S586)</f>
        <v/>
      </c>
      <c r="S586" s="28" t="str">
        <f>IF(T586="","",IF(P586="",T586/12*I586/40,T586/12*P586/40))</f>
        <v/>
      </c>
      <c r="T586"/>
    </row>
    <row r="587" spans="18:20" ht="15" x14ac:dyDescent="0.25">
      <c r="R587" s="28" t="str">
        <f>IF(T587="","",((VLOOKUP(MONTH(O587)&amp;"-"&amp;YEAR(O587),Sheet3!A:F,6,FALSE)-VLOOKUP(MONTH(N587)&amp;"-"&amp;YEAR(N587),Sheet3!A:F,6,FALSE)-1)+((NETWORKDAYS(N587,VLOOKUP(MONTH(N587)&amp;"-"&amp;YEAR(N587),Sheet3!A:E,5,FALSE)))/VLOOKUP(MONTH(N587)&amp;"-"&amp;YEAR(N587),Sheet3!A:E,3,FALSE))+(NETWORKDAYS(VLOOKUP(MONTH(O587)&amp;"-"&amp;YEAR(O587),Sheet3!A:D,4,FALSE),O587)/VLOOKUP(MONTH(O587)&amp;"-"&amp;YEAR(O587),Sheet3!A:D,3,FALSE)))*S587)</f>
        <v/>
      </c>
      <c r="S587" s="28" t="str">
        <f>IF(T587="","",IF(P587="",T587/12*I587/40,T587/12*P587/40))</f>
        <v/>
      </c>
      <c r="T587"/>
    </row>
    <row r="588" spans="18:20" ht="15" x14ac:dyDescent="0.25">
      <c r="R588" s="28" t="str">
        <f>IF(T588="","",((VLOOKUP(MONTH(O588)&amp;"-"&amp;YEAR(O588),Sheet3!A:F,6,FALSE)-VLOOKUP(MONTH(N588)&amp;"-"&amp;YEAR(N588),Sheet3!A:F,6,FALSE)-1)+((NETWORKDAYS(N588,VLOOKUP(MONTH(N588)&amp;"-"&amp;YEAR(N588),Sheet3!A:E,5,FALSE)))/VLOOKUP(MONTH(N588)&amp;"-"&amp;YEAR(N588),Sheet3!A:E,3,FALSE))+(NETWORKDAYS(VLOOKUP(MONTH(O588)&amp;"-"&amp;YEAR(O588),Sheet3!A:D,4,FALSE),O588)/VLOOKUP(MONTH(O588)&amp;"-"&amp;YEAR(O588),Sheet3!A:D,3,FALSE)))*S588)</f>
        <v/>
      </c>
      <c r="S588" s="28" t="str">
        <f>IF(T588="","",IF(P588="",T588/12*I588/40,T588/12*P588/40))</f>
        <v/>
      </c>
      <c r="T588"/>
    </row>
    <row r="589" spans="18:20" ht="15" x14ac:dyDescent="0.25">
      <c r="R589" s="28" t="str">
        <f>IF(T589="","",((VLOOKUP(MONTH(O589)&amp;"-"&amp;YEAR(O589),Sheet3!A:F,6,FALSE)-VLOOKUP(MONTH(N589)&amp;"-"&amp;YEAR(N589),Sheet3!A:F,6,FALSE)-1)+((NETWORKDAYS(N589,VLOOKUP(MONTH(N589)&amp;"-"&amp;YEAR(N589),Sheet3!A:E,5,FALSE)))/VLOOKUP(MONTH(N589)&amp;"-"&amp;YEAR(N589),Sheet3!A:E,3,FALSE))+(NETWORKDAYS(VLOOKUP(MONTH(O589)&amp;"-"&amp;YEAR(O589),Sheet3!A:D,4,FALSE),O589)/VLOOKUP(MONTH(O589)&amp;"-"&amp;YEAR(O589),Sheet3!A:D,3,FALSE)))*S589)</f>
        <v/>
      </c>
      <c r="S589" s="28" t="str">
        <f>IF(T589="","",IF(P589="",T589/12*I589/40,T589/12*P589/40))</f>
        <v/>
      </c>
      <c r="T589"/>
    </row>
    <row r="590" spans="18:20" ht="15" x14ac:dyDescent="0.25">
      <c r="R590" s="28" t="str">
        <f>IF(T590="","",((VLOOKUP(MONTH(O590)&amp;"-"&amp;YEAR(O590),Sheet3!A:F,6,FALSE)-VLOOKUP(MONTH(N590)&amp;"-"&amp;YEAR(N590),Sheet3!A:F,6,FALSE)-1)+((NETWORKDAYS(N590,VLOOKUP(MONTH(N590)&amp;"-"&amp;YEAR(N590),Sheet3!A:E,5,FALSE)))/VLOOKUP(MONTH(N590)&amp;"-"&amp;YEAR(N590),Sheet3!A:E,3,FALSE))+(NETWORKDAYS(VLOOKUP(MONTH(O590)&amp;"-"&amp;YEAR(O590),Sheet3!A:D,4,FALSE),O590)/VLOOKUP(MONTH(O590)&amp;"-"&amp;YEAR(O590),Sheet3!A:D,3,FALSE)))*S590)</f>
        <v/>
      </c>
      <c r="S590" s="28" t="str">
        <f>IF(T590="","",IF(P590="",T590/12*I590/40,T590/12*P590/40))</f>
        <v/>
      </c>
      <c r="T590"/>
    </row>
    <row r="591" spans="18:20" ht="15" x14ac:dyDescent="0.25">
      <c r="R591" s="28" t="str">
        <f>IF(T591="","",((VLOOKUP(MONTH(O591)&amp;"-"&amp;YEAR(O591),Sheet3!A:F,6,FALSE)-VLOOKUP(MONTH(N591)&amp;"-"&amp;YEAR(N591),Sheet3!A:F,6,FALSE)-1)+((NETWORKDAYS(N591,VLOOKUP(MONTH(N591)&amp;"-"&amp;YEAR(N591),Sheet3!A:E,5,FALSE)))/VLOOKUP(MONTH(N591)&amp;"-"&amp;YEAR(N591),Sheet3!A:E,3,FALSE))+(NETWORKDAYS(VLOOKUP(MONTH(O591)&amp;"-"&amp;YEAR(O591),Sheet3!A:D,4,FALSE),O591)/VLOOKUP(MONTH(O591)&amp;"-"&amp;YEAR(O591),Sheet3!A:D,3,FALSE)))*S591)</f>
        <v/>
      </c>
      <c r="S591" s="28" t="str">
        <f>IF(T591="","",IF(P591="",T591/12*I591/40,T591/12*P591/40))</f>
        <v/>
      </c>
      <c r="T591"/>
    </row>
    <row r="592" spans="18:20" ht="15" x14ac:dyDescent="0.25">
      <c r="R592" s="28" t="str">
        <f>IF(T592="","",((VLOOKUP(MONTH(O592)&amp;"-"&amp;YEAR(O592),Sheet3!A:F,6,FALSE)-VLOOKUP(MONTH(N592)&amp;"-"&amp;YEAR(N592),Sheet3!A:F,6,FALSE)-1)+((NETWORKDAYS(N592,VLOOKUP(MONTH(N592)&amp;"-"&amp;YEAR(N592),Sheet3!A:E,5,FALSE)))/VLOOKUP(MONTH(N592)&amp;"-"&amp;YEAR(N592),Sheet3!A:E,3,FALSE))+(NETWORKDAYS(VLOOKUP(MONTH(O592)&amp;"-"&amp;YEAR(O592),Sheet3!A:D,4,FALSE),O592)/VLOOKUP(MONTH(O592)&amp;"-"&amp;YEAR(O592),Sheet3!A:D,3,FALSE)))*S592)</f>
        <v/>
      </c>
      <c r="S592" s="28" t="str">
        <f>IF(T592="","",IF(P592="",T592/12*I592/40,T592/12*P592/40))</f>
        <v/>
      </c>
      <c r="T592"/>
    </row>
    <row r="593" spans="18:20" ht="15" x14ac:dyDescent="0.25">
      <c r="R593" s="28" t="str">
        <f>IF(T593="","",((VLOOKUP(MONTH(O593)&amp;"-"&amp;YEAR(O593),Sheet3!A:F,6,FALSE)-VLOOKUP(MONTH(N593)&amp;"-"&amp;YEAR(N593),Sheet3!A:F,6,FALSE)-1)+((NETWORKDAYS(N593,VLOOKUP(MONTH(N593)&amp;"-"&amp;YEAR(N593),Sheet3!A:E,5,FALSE)))/VLOOKUP(MONTH(N593)&amp;"-"&amp;YEAR(N593),Sheet3!A:E,3,FALSE))+(NETWORKDAYS(VLOOKUP(MONTH(O593)&amp;"-"&amp;YEAR(O593),Sheet3!A:D,4,FALSE),O593)/VLOOKUP(MONTH(O593)&amp;"-"&amp;YEAR(O593),Sheet3!A:D,3,FALSE)))*S593)</f>
        <v/>
      </c>
      <c r="S593" s="28" t="str">
        <f>IF(T593="","",IF(P593="",T593/12*I593/40,T593/12*P593/40))</f>
        <v/>
      </c>
      <c r="T593"/>
    </row>
    <row r="594" spans="18:20" ht="15" x14ac:dyDescent="0.25">
      <c r="R594" s="28" t="str">
        <f>IF(T594="","",((VLOOKUP(MONTH(O594)&amp;"-"&amp;YEAR(O594),Sheet3!A:F,6,FALSE)-VLOOKUP(MONTH(N594)&amp;"-"&amp;YEAR(N594),Sheet3!A:F,6,FALSE)-1)+((NETWORKDAYS(N594,VLOOKUP(MONTH(N594)&amp;"-"&amp;YEAR(N594),Sheet3!A:E,5,FALSE)))/VLOOKUP(MONTH(N594)&amp;"-"&amp;YEAR(N594),Sheet3!A:E,3,FALSE))+(NETWORKDAYS(VLOOKUP(MONTH(O594)&amp;"-"&amp;YEAR(O594),Sheet3!A:D,4,FALSE),O594)/VLOOKUP(MONTH(O594)&amp;"-"&amp;YEAR(O594),Sheet3!A:D,3,FALSE)))*S594)</f>
        <v/>
      </c>
      <c r="S594" s="28" t="str">
        <f>IF(T594="","",IF(P594="",T594/12*I594/40,T594/12*P594/40))</f>
        <v/>
      </c>
      <c r="T594"/>
    </row>
    <row r="595" spans="18:20" ht="15" x14ac:dyDescent="0.25">
      <c r="R595" s="28" t="str">
        <f>IF(T595="","",((VLOOKUP(MONTH(O595)&amp;"-"&amp;YEAR(O595),Sheet3!A:F,6,FALSE)-VLOOKUP(MONTH(N595)&amp;"-"&amp;YEAR(N595),Sheet3!A:F,6,FALSE)-1)+((NETWORKDAYS(N595,VLOOKUP(MONTH(N595)&amp;"-"&amp;YEAR(N595),Sheet3!A:E,5,FALSE)))/VLOOKUP(MONTH(N595)&amp;"-"&amp;YEAR(N595),Sheet3!A:E,3,FALSE))+(NETWORKDAYS(VLOOKUP(MONTH(O595)&amp;"-"&amp;YEAR(O595),Sheet3!A:D,4,FALSE),O595)/VLOOKUP(MONTH(O595)&amp;"-"&amp;YEAR(O595),Sheet3!A:D,3,FALSE)))*S595)</f>
        <v/>
      </c>
      <c r="S595" s="28" t="str">
        <f>IF(T595="","",IF(P595="",T595/12*I595/40,T595/12*P595/40))</f>
        <v/>
      </c>
      <c r="T595"/>
    </row>
    <row r="596" spans="18:20" ht="15" x14ac:dyDescent="0.25">
      <c r="R596" s="28" t="str">
        <f>IF(T596="","",((VLOOKUP(MONTH(O596)&amp;"-"&amp;YEAR(O596),Sheet3!A:F,6,FALSE)-VLOOKUP(MONTH(N596)&amp;"-"&amp;YEAR(N596),Sheet3!A:F,6,FALSE)-1)+((NETWORKDAYS(N596,VLOOKUP(MONTH(N596)&amp;"-"&amp;YEAR(N596),Sheet3!A:E,5,FALSE)))/VLOOKUP(MONTH(N596)&amp;"-"&amp;YEAR(N596),Sheet3!A:E,3,FALSE))+(NETWORKDAYS(VLOOKUP(MONTH(O596)&amp;"-"&amp;YEAR(O596),Sheet3!A:D,4,FALSE),O596)/VLOOKUP(MONTH(O596)&amp;"-"&amp;YEAR(O596),Sheet3!A:D,3,FALSE)))*S596)</f>
        <v/>
      </c>
      <c r="S596" s="28" t="str">
        <f>IF(T596="","",IF(P596="",T596/12*I596/40,T596/12*P596/40))</f>
        <v/>
      </c>
      <c r="T596"/>
    </row>
    <row r="597" spans="18:20" ht="15" x14ac:dyDescent="0.25">
      <c r="R597" s="28" t="str">
        <f>IF(T597="","",((VLOOKUP(MONTH(O597)&amp;"-"&amp;YEAR(O597),Sheet3!A:F,6,FALSE)-VLOOKUP(MONTH(N597)&amp;"-"&amp;YEAR(N597),Sheet3!A:F,6,FALSE)-1)+((NETWORKDAYS(N597,VLOOKUP(MONTH(N597)&amp;"-"&amp;YEAR(N597),Sheet3!A:E,5,FALSE)))/VLOOKUP(MONTH(N597)&amp;"-"&amp;YEAR(N597),Sheet3!A:E,3,FALSE))+(NETWORKDAYS(VLOOKUP(MONTH(O597)&amp;"-"&amp;YEAR(O597),Sheet3!A:D,4,FALSE),O597)/VLOOKUP(MONTH(O597)&amp;"-"&amp;YEAR(O597),Sheet3!A:D,3,FALSE)))*S597)</f>
        <v/>
      </c>
      <c r="S597" s="28" t="str">
        <f>IF(T597="","",IF(P597="",T597/12*I597/40,T597/12*P597/40))</f>
        <v/>
      </c>
      <c r="T597"/>
    </row>
    <row r="598" spans="18:20" ht="15" x14ac:dyDescent="0.25">
      <c r="R598" s="28" t="str">
        <f>IF(T598="","",((VLOOKUP(MONTH(O598)&amp;"-"&amp;YEAR(O598),Sheet3!A:F,6,FALSE)-VLOOKUP(MONTH(N598)&amp;"-"&amp;YEAR(N598),Sheet3!A:F,6,FALSE)-1)+((NETWORKDAYS(N598,VLOOKUP(MONTH(N598)&amp;"-"&amp;YEAR(N598),Sheet3!A:E,5,FALSE)))/VLOOKUP(MONTH(N598)&amp;"-"&amp;YEAR(N598),Sheet3!A:E,3,FALSE))+(NETWORKDAYS(VLOOKUP(MONTH(O598)&amp;"-"&amp;YEAR(O598),Sheet3!A:D,4,FALSE),O598)/VLOOKUP(MONTH(O598)&amp;"-"&amp;YEAR(O598),Sheet3!A:D,3,FALSE)))*S598)</f>
        <v/>
      </c>
      <c r="S598" s="28" t="str">
        <f>IF(T598="","",IF(P598="",T598/12*I598/40,T598/12*P598/40))</f>
        <v/>
      </c>
      <c r="T598"/>
    </row>
    <row r="599" spans="18:20" ht="15" x14ac:dyDescent="0.25">
      <c r="R599" s="28" t="str">
        <f>IF(T599="","",((VLOOKUP(MONTH(O599)&amp;"-"&amp;YEAR(O599),Sheet3!A:F,6,FALSE)-VLOOKUP(MONTH(N599)&amp;"-"&amp;YEAR(N599),Sheet3!A:F,6,FALSE)-1)+((NETWORKDAYS(N599,VLOOKUP(MONTH(N599)&amp;"-"&amp;YEAR(N599),Sheet3!A:E,5,FALSE)))/VLOOKUP(MONTH(N599)&amp;"-"&amp;YEAR(N599),Sheet3!A:E,3,FALSE))+(NETWORKDAYS(VLOOKUP(MONTH(O599)&amp;"-"&amp;YEAR(O599),Sheet3!A:D,4,FALSE),O599)/VLOOKUP(MONTH(O599)&amp;"-"&amp;YEAR(O599),Sheet3!A:D,3,FALSE)))*S599)</f>
        <v/>
      </c>
      <c r="S599" s="28" t="str">
        <f>IF(T599="","",IF(P599="",T599/12*I599/40,T599/12*P599/40))</f>
        <v/>
      </c>
      <c r="T599"/>
    </row>
    <row r="600" spans="18:20" ht="15" x14ac:dyDescent="0.25">
      <c r="R600" s="28" t="str">
        <f>IF(T600="","",((VLOOKUP(MONTH(O600)&amp;"-"&amp;YEAR(O600),Sheet3!A:F,6,FALSE)-VLOOKUP(MONTH(N600)&amp;"-"&amp;YEAR(N600),Sheet3!A:F,6,FALSE)-1)+((NETWORKDAYS(N600,VLOOKUP(MONTH(N600)&amp;"-"&amp;YEAR(N600),Sheet3!A:E,5,FALSE)))/VLOOKUP(MONTH(N600)&amp;"-"&amp;YEAR(N600),Sheet3!A:E,3,FALSE))+(NETWORKDAYS(VLOOKUP(MONTH(O600)&amp;"-"&amp;YEAR(O600),Sheet3!A:D,4,FALSE),O600)/VLOOKUP(MONTH(O600)&amp;"-"&amp;YEAR(O600),Sheet3!A:D,3,FALSE)))*S600)</f>
        <v/>
      </c>
      <c r="S600" s="28" t="str">
        <f>IF(T600="","",IF(P600="",T600/12*I600/40,T600/12*P600/40))</f>
        <v/>
      </c>
      <c r="T600"/>
    </row>
    <row r="601" spans="18:20" ht="15" x14ac:dyDescent="0.25">
      <c r="R601" s="28" t="str">
        <f>IF(T601="","",((VLOOKUP(MONTH(O601)&amp;"-"&amp;YEAR(O601),Sheet3!A:F,6,FALSE)-VLOOKUP(MONTH(N601)&amp;"-"&amp;YEAR(N601),Sheet3!A:F,6,FALSE)-1)+((NETWORKDAYS(N601,VLOOKUP(MONTH(N601)&amp;"-"&amp;YEAR(N601),Sheet3!A:E,5,FALSE)))/VLOOKUP(MONTH(N601)&amp;"-"&amp;YEAR(N601),Sheet3!A:E,3,FALSE))+(NETWORKDAYS(VLOOKUP(MONTH(O601)&amp;"-"&amp;YEAR(O601),Sheet3!A:D,4,FALSE),O601)/VLOOKUP(MONTH(O601)&amp;"-"&amp;YEAR(O601),Sheet3!A:D,3,FALSE)))*S601)</f>
        <v/>
      </c>
      <c r="S601" s="28" t="str">
        <f>IF(T601="","",IF(P601="",T601/12*I601/40,T601/12*P601/40))</f>
        <v/>
      </c>
      <c r="T601"/>
    </row>
    <row r="602" spans="18:20" ht="15" x14ac:dyDescent="0.25">
      <c r="R602" s="28" t="str">
        <f>IF(T602="","",((VLOOKUP(MONTH(O602)&amp;"-"&amp;YEAR(O602),Sheet3!A:F,6,FALSE)-VLOOKUP(MONTH(N602)&amp;"-"&amp;YEAR(N602),Sheet3!A:F,6,FALSE)-1)+((NETWORKDAYS(N602,VLOOKUP(MONTH(N602)&amp;"-"&amp;YEAR(N602),Sheet3!A:E,5,FALSE)))/VLOOKUP(MONTH(N602)&amp;"-"&amp;YEAR(N602),Sheet3!A:E,3,FALSE))+(NETWORKDAYS(VLOOKUP(MONTH(O602)&amp;"-"&amp;YEAR(O602),Sheet3!A:D,4,FALSE),O602)/VLOOKUP(MONTH(O602)&amp;"-"&amp;YEAR(O602),Sheet3!A:D,3,FALSE)))*S602)</f>
        <v/>
      </c>
      <c r="S602" s="28" t="str">
        <f>IF(T602="","",IF(P602="",T602/12*I602/40,T602/12*P602/40))</f>
        <v/>
      </c>
      <c r="T602"/>
    </row>
    <row r="603" spans="18:20" ht="15" x14ac:dyDescent="0.25">
      <c r="R603" s="28" t="str">
        <f>IF(T603="","",((VLOOKUP(MONTH(O603)&amp;"-"&amp;YEAR(O603),Sheet3!A:F,6,FALSE)-VLOOKUP(MONTH(N603)&amp;"-"&amp;YEAR(N603),Sheet3!A:F,6,FALSE)-1)+((NETWORKDAYS(N603,VLOOKUP(MONTH(N603)&amp;"-"&amp;YEAR(N603),Sheet3!A:E,5,FALSE)))/VLOOKUP(MONTH(N603)&amp;"-"&amp;YEAR(N603),Sheet3!A:E,3,FALSE))+(NETWORKDAYS(VLOOKUP(MONTH(O603)&amp;"-"&amp;YEAR(O603),Sheet3!A:D,4,FALSE),O603)/VLOOKUP(MONTH(O603)&amp;"-"&amp;YEAR(O603),Sheet3!A:D,3,FALSE)))*S603)</f>
        <v/>
      </c>
      <c r="S603" s="28" t="str">
        <f>IF(T603="","",IF(P603="",T603/12*I603/40,T603/12*P603/40))</f>
        <v/>
      </c>
      <c r="T603"/>
    </row>
    <row r="604" spans="18:20" ht="15" x14ac:dyDescent="0.25">
      <c r="R604" s="28" t="str">
        <f>IF(T604="","",((VLOOKUP(MONTH(O604)&amp;"-"&amp;YEAR(O604),Sheet3!A:F,6,FALSE)-VLOOKUP(MONTH(N604)&amp;"-"&amp;YEAR(N604),Sheet3!A:F,6,FALSE)-1)+((NETWORKDAYS(N604,VLOOKUP(MONTH(N604)&amp;"-"&amp;YEAR(N604),Sheet3!A:E,5,FALSE)))/VLOOKUP(MONTH(N604)&amp;"-"&amp;YEAR(N604),Sheet3!A:E,3,FALSE))+(NETWORKDAYS(VLOOKUP(MONTH(O604)&amp;"-"&amp;YEAR(O604),Sheet3!A:D,4,FALSE),O604)/VLOOKUP(MONTH(O604)&amp;"-"&amp;YEAR(O604),Sheet3!A:D,3,FALSE)))*S604)</f>
        <v/>
      </c>
      <c r="S604" s="28" t="str">
        <f>IF(T604="","",IF(P604="",T604/12*I604/40,T604/12*P604/40))</f>
        <v/>
      </c>
      <c r="T604"/>
    </row>
    <row r="605" spans="18:20" ht="15" x14ac:dyDescent="0.25">
      <c r="R605" s="28" t="str">
        <f>IF(T605="","",((VLOOKUP(MONTH(O605)&amp;"-"&amp;YEAR(O605),Sheet3!A:F,6,FALSE)-VLOOKUP(MONTH(N605)&amp;"-"&amp;YEAR(N605),Sheet3!A:F,6,FALSE)-1)+((NETWORKDAYS(N605,VLOOKUP(MONTH(N605)&amp;"-"&amp;YEAR(N605),Sheet3!A:E,5,FALSE)))/VLOOKUP(MONTH(N605)&amp;"-"&amp;YEAR(N605),Sheet3!A:E,3,FALSE))+(NETWORKDAYS(VLOOKUP(MONTH(O605)&amp;"-"&amp;YEAR(O605),Sheet3!A:D,4,FALSE),O605)/VLOOKUP(MONTH(O605)&amp;"-"&amp;YEAR(O605),Sheet3!A:D,3,FALSE)))*S605)</f>
        <v/>
      </c>
      <c r="S605" s="28" t="str">
        <f>IF(T605="","",IF(P605="",T605/12*I605/40,T605/12*P605/40))</f>
        <v/>
      </c>
      <c r="T605"/>
    </row>
    <row r="606" spans="18:20" ht="15" x14ac:dyDescent="0.25">
      <c r="R606" s="28" t="str">
        <f>IF(T606="","",((VLOOKUP(MONTH(O606)&amp;"-"&amp;YEAR(O606),Sheet3!A:F,6,FALSE)-VLOOKUP(MONTH(N606)&amp;"-"&amp;YEAR(N606),Sheet3!A:F,6,FALSE)-1)+((NETWORKDAYS(N606,VLOOKUP(MONTH(N606)&amp;"-"&amp;YEAR(N606),Sheet3!A:E,5,FALSE)))/VLOOKUP(MONTH(N606)&amp;"-"&amp;YEAR(N606),Sheet3!A:E,3,FALSE))+(NETWORKDAYS(VLOOKUP(MONTH(O606)&amp;"-"&amp;YEAR(O606),Sheet3!A:D,4,FALSE),O606)/VLOOKUP(MONTH(O606)&amp;"-"&amp;YEAR(O606),Sheet3!A:D,3,FALSE)))*S606)</f>
        <v/>
      </c>
      <c r="S606" s="28" t="str">
        <f>IF(T606="","",IF(P606="",T606/12*I606/40,T606/12*P606/40))</f>
        <v/>
      </c>
      <c r="T606"/>
    </row>
    <row r="607" spans="18:20" ht="15" x14ac:dyDescent="0.25">
      <c r="R607" s="28" t="str">
        <f>IF(T607="","",((VLOOKUP(MONTH(O607)&amp;"-"&amp;YEAR(O607),Sheet3!A:F,6,FALSE)-VLOOKUP(MONTH(N607)&amp;"-"&amp;YEAR(N607),Sheet3!A:F,6,FALSE)-1)+((NETWORKDAYS(N607,VLOOKUP(MONTH(N607)&amp;"-"&amp;YEAR(N607),Sheet3!A:E,5,FALSE)))/VLOOKUP(MONTH(N607)&amp;"-"&amp;YEAR(N607),Sheet3!A:E,3,FALSE))+(NETWORKDAYS(VLOOKUP(MONTH(O607)&amp;"-"&amp;YEAR(O607),Sheet3!A:D,4,FALSE),O607)/VLOOKUP(MONTH(O607)&amp;"-"&amp;YEAR(O607),Sheet3!A:D,3,FALSE)))*S607)</f>
        <v/>
      </c>
      <c r="S607" s="28" t="str">
        <f>IF(T607="","",IF(P607="",T607/12*I607/40,T607/12*P607/40))</f>
        <v/>
      </c>
      <c r="T607"/>
    </row>
    <row r="608" spans="18:20" ht="15" x14ac:dyDescent="0.25">
      <c r="R608" s="28" t="str">
        <f>IF(T608="","",((VLOOKUP(MONTH(O608)&amp;"-"&amp;YEAR(O608),Sheet3!A:F,6,FALSE)-VLOOKUP(MONTH(N608)&amp;"-"&amp;YEAR(N608),Sheet3!A:F,6,FALSE)-1)+((NETWORKDAYS(N608,VLOOKUP(MONTH(N608)&amp;"-"&amp;YEAR(N608),Sheet3!A:E,5,FALSE)))/VLOOKUP(MONTH(N608)&amp;"-"&amp;YEAR(N608),Sheet3!A:E,3,FALSE))+(NETWORKDAYS(VLOOKUP(MONTH(O608)&amp;"-"&amp;YEAR(O608),Sheet3!A:D,4,FALSE),O608)/VLOOKUP(MONTH(O608)&amp;"-"&amp;YEAR(O608),Sheet3!A:D,3,FALSE)))*S608)</f>
        <v/>
      </c>
      <c r="S608" s="28" t="str">
        <f>IF(T608="","",IF(P608="",T608/12*I608/40,T608/12*P608/40))</f>
        <v/>
      </c>
      <c r="T608"/>
    </row>
    <row r="609" spans="18:20" ht="15" x14ac:dyDescent="0.25">
      <c r="R609" s="28" t="str">
        <f>IF(T609="","",((VLOOKUP(MONTH(O609)&amp;"-"&amp;YEAR(O609),Sheet3!A:F,6,FALSE)-VLOOKUP(MONTH(N609)&amp;"-"&amp;YEAR(N609),Sheet3!A:F,6,FALSE)-1)+((NETWORKDAYS(N609,VLOOKUP(MONTH(N609)&amp;"-"&amp;YEAR(N609),Sheet3!A:E,5,FALSE)))/VLOOKUP(MONTH(N609)&amp;"-"&amp;YEAR(N609),Sheet3!A:E,3,FALSE))+(NETWORKDAYS(VLOOKUP(MONTH(O609)&amp;"-"&amp;YEAR(O609),Sheet3!A:D,4,FALSE),O609)/VLOOKUP(MONTH(O609)&amp;"-"&amp;YEAR(O609),Sheet3!A:D,3,FALSE)))*S609)</f>
        <v/>
      </c>
      <c r="S609" s="28" t="str">
        <f>IF(T609="","",IF(P609="",T609/12*I609/40,T609/12*P609/40))</f>
        <v/>
      </c>
      <c r="T609"/>
    </row>
    <row r="610" spans="18:20" ht="15" x14ac:dyDescent="0.25">
      <c r="R610" s="28" t="str">
        <f>IF(T610="","",((VLOOKUP(MONTH(O610)&amp;"-"&amp;YEAR(O610),Sheet3!A:F,6,FALSE)-VLOOKUP(MONTH(N610)&amp;"-"&amp;YEAR(N610),Sheet3!A:F,6,FALSE)-1)+((NETWORKDAYS(N610,VLOOKUP(MONTH(N610)&amp;"-"&amp;YEAR(N610),Sheet3!A:E,5,FALSE)))/VLOOKUP(MONTH(N610)&amp;"-"&amp;YEAR(N610),Sheet3!A:E,3,FALSE))+(NETWORKDAYS(VLOOKUP(MONTH(O610)&amp;"-"&amp;YEAR(O610),Sheet3!A:D,4,FALSE),O610)/VLOOKUP(MONTH(O610)&amp;"-"&amp;YEAR(O610),Sheet3!A:D,3,FALSE)))*S610)</f>
        <v/>
      </c>
      <c r="S610" s="28" t="str">
        <f>IF(T610="","",IF(P610="",T610/12*I610/40,T610/12*P610/40))</f>
        <v/>
      </c>
      <c r="T610"/>
    </row>
    <row r="611" spans="18:20" ht="15" x14ac:dyDescent="0.25">
      <c r="R611" s="28" t="str">
        <f>IF(T611="","",((VLOOKUP(MONTH(O611)&amp;"-"&amp;YEAR(O611),Sheet3!A:F,6,FALSE)-VLOOKUP(MONTH(N611)&amp;"-"&amp;YEAR(N611),Sheet3!A:F,6,FALSE)-1)+((NETWORKDAYS(N611,VLOOKUP(MONTH(N611)&amp;"-"&amp;YEAR(N611),Sheet3!A:E,5,FALSE)))/VLOOKUP(MONTH(N611)&amp;"-"&amp;YEAR(N611),Sheet3!A:E,3,FALSE))+(NETWORKDAYS(VLOOKUP(MONTH(O611)&amp;"-"&amp;YEAR(O611),Sheet3!A:D,4,FALSE),O611)/VLOOKUP(MONTH(O611)&amp;"-"&amp;YEAR(O611),Sheet3!A:D,3,FALSE)))*S611)</f>
        <v/>
      </c>
      <c r="S611" s="28" t="str">
        <f>IF(T611="","",IF(P611="",T611/12*I611/40,T611/12*P611/40))</f>
        <v/>
      </c>
      <c r="T611"/>
    </row>
    <row r="612" spans="18:20" ht="15" x14ac:dyDescent="0.25">
      <c r="R612" s="28" t="str">
        <f>IF(T612="","",((VLOOKUP(MONTH(O612)&amp;"-"&amp;YEAR(O612),Sheet3!A:F,6,FALSE)-VLOOKUP(MONTH(N612)&amp;"-"&amp;YEAR(N612),Sheet3!A:F,6,FALSE)-1)+((NETWORKDAYS(N612,VLOOKUP(MONTH(N612)&amp;"-"&amp;YEAR(N612),Sheet3!A:E,5,FALSE)))/VLOOKUP(MONTH(N612)&amp;"-"&amp;YEAR(N612),Sheet3!A:E,3,FALSE))+(NETWORKDAYS(VLOOKUP(MONTH(O612)&amp;"-"&amp;YEAR(O612),Sheet3!A:D,4,FALSE),O612)/VLOOKUP(MONTH(O612)&amp;"-"&amp;YEAR(O612),Sheet3!A:D,3,FALSE)))*S612)</f>
        <v/>
      </c>
      <c r="S612" s="28" t="str">
        <f>IF(T612="","",IF(P612="",T612/12*I612/40,T612/12*P612/40))</f>
        <v/>
      </c>
      <c r="T612"/>
    </row>
    <row r="613" spans="18:20" ht="15" x14ac:dyDescent="0.25">
      <c r="R613" s="28" t="str">
        <f>IF(T613="","",((VLOOKUP(MONTH(O613)&amp;"-"&amp;YEAR(O613),Sheet3!A:F,6,FALSE)-VLOOKUP(MONTH(N613)&amp;"-"&amp;YEAR(N613),Sheet3!A:F,6,FALSE)-1)+((NETWORKDAYS(N613,VLOOKUP(MONTH(N613)&amp;"-"&amp;YEAR(N613),Sheet3!A:E,5,FALSE)))/VLOOKUP(MONTH(N613)&amp;"-"&amp;YEAR(N613),Sheet3!A:E,3,FALSE))+(NETWORKDAYS(VLOOKUP(MONTH(O613)&amp;"-"&amp;YEAR(O613),Sheet3!A:D,4,FALSE),O613)/VLOOKUP(MONTH(O613)&amp;"-"&amp;YEAR(O613),Sheet3!A:D,3,FALSE)))*S613)</f>
        <v/>
      </c>
      <c r="S613" s="28" t="str">
        <f>IF(T613="","",IF(P613="",T613/12*I613/40,T613/12*P613/40))</f>
        <v/>
      </c>
      <c r="T613"/>
    </row>
    <row r="614" spans="18:20" ht="15" x14ac:dyDescent="0.25">
      <c r="R614" s="28" t="str">
        <f>IF(T614="","",((VLOOKUP(MONTH(O614)&amp;"-"&amp;YEAR(O614),Sheet3!A:F,6,FALSE)-VLOOKUP(MONTH(N614)&amp;"-"&amp;YEAR(N614),Sheet3!A:F,6,FALSE)-1)+((NETWORKDAYS(N614,VLOOKUP(MONTH(N614)&amp;"-"&amp;YEAR(N614),Sheet3!A:E,5,FALSE)))/VLOOKUP(MONTH(N614)&amp;"-"&amp;YEAR(N614),Sheet3!A:E,3,FALSE))+(NETWORKDAYS(VLOOKUP(MONTH(O614)&amp;"-"&amp;YEAR(O614),Sheet3!A:D,4,FALSE),O614)/VLOOKUP(MONTH(O614)&amp;"-"&amp;YEAR(O614),Sheet3!A:D,3,FALSE)))*S614)</f>
        <v/>
      </c>
      <c r="S614" s="28" t="str">
        <f>IF(T614="","",IF(P614="",T614/12*I614/40,T614/12*P614/40))</f>
        <v/>
      </c>
      <c r="T614"/>
    </row>
    <row r="615" spans="18:20" ht="15" x14ac:dyDescent="0.25">
      <c r="R615" s="28" t="str">
        <f>IF(T615="","",((VLOOKUP(MONTH(O615)&amp;"-"&amp;YEAR(O615),Sheet3!A:F,6,FALSE)-VLOOKUP(MONTH(N615)&amp;"-"&amp;YEAR(N615),Sheet3!A:F,6,FALSE)-1)+((NETWORKDAYS(N615,VLOOKUP(MONTH(N615)&amp;"-"&amp;YEAR(N615),Sheet3!A:E,5,FALSE)))/VLOOKUP(MONTH(N615)&amp;"-"&amp;YEAR(N615),Sheet3!A:E,3,FALSE))+(NETWORKDAYS(VLOOKUP(MONTH(O615)&amp;"-"&amp;YEAR(O615),Sheet3!A:D,4,FALSE),O615)/VLOOKUP(MONTH(O615)&amp;"-"&amp;YEAR(O615),Sheet3!A:D,3,FALSE)))*S615)</f>
        <v/>
      </c>
      <c r="S615" s="28" t="str">
        <f>IF(T615="","",IF(P615="",T615/12*I615/40,T615/12*P615/40))</f>
        <v/>
      </c>
      <c r="T615"/>
    </row>
    <row r="616" spans="18:20" ht="15" x14ac:dyDescent="0.25">
      <c r="R616" s="28" t="str">
        <f>IF(T616="","",((VLOOKUP(MONTH(O616)&amp;"-"&amp;YEAR(O616),Sheet3!A:F,6,FALSE)-VLOOKUP(MONTH(N616)&amp;"-"&amp;YEAR(N616),Sheet3!A:F,6,FALSE)-1)+((NETWORKDAYS(N616,VLOOKUP(MONTH(N616)&amp;"-"&amp;YEAR(N616),Sheet3!A:E,5,FALSE)))/VLOOKUP(MONTH(N616)&amp;"-"&amp;YEAR(N616),Sheet3!A:E,3,FALSE))+(NETWORKDAYS(VLOOKUP(MONTH(O616)&amp;"-"&amp;YEAR(O616),Sheet3!A:D,4,FALSE),O616)/VLOOKUP(MONTH(O616)&amp;"-"&amp;YEAR(O616),Sheet3!A:D,3,FALSE)))*S616)</f>
        <v/>
      </c>
      <c r="S616" s="28" t="str">
        <f>IF(T616="","",IF(P616="",T616/12*I616/40,T616/12*P616/40))</f>
        <v/>
      </c>
      <c r="T616"/>
    </row>
    <row r="617" spans="18:20" ht="15" x14ac:dyDescent="0.25">
      <c r="R617" s="28" t="str">
        <f>IF(T617="","",((VLOOKUP(MONTH(O617)&amp;"-"&amp;YEAR(O617),Sheet3!A:F,6,FALSE)-VLOOKUP(MONTH(N617)&amp;"-"&amp;YEAR(N617),Sheet3!A:F,6,FALSE)-1)+((NETWORKDAYS(N617,VLOOKUP(MONTH(N617)&amp;"-"&amp;YEAR(N617),Sheet3!A:E,5,FALSE)))/VLOOKUP(MONTH(N617)&amp;"-"&amp;YEAR(N617),Sheet3!A:E,3,FALSE))+(NETWORKDAYS(VLOOKUP(MONTH(O617)&amp;"-"&amp;YEAR(O617),Sheet3!A:D,4,FALSE),O617)/VLOOKUP(MONTH(O617)&amp;"-"&amp;YEAR(O617),Sheet3!A:D,3,FALSE)))*S617)</f>
        <v/>
      </c>
      <c r="S617" s="28" t="str">
        <f>IF(T617="","",IF(P617="",T617/12*I617/40,T617/12*P617/40))</f>
        <v/>
      </c>
      <c r="T617"/>
    </row>
    <row r="618" spans="18:20" ht="15" x14ac:dyDescent="0.25">
      <c r="R618" s="28" t="str">
        <f>IF(T618="","",((VLOOKUP(MONTH(O618)&amp;"-"&amp;YEAR(O618),Sheet3!A:F,6,FALSE)-VLOOKUP(MONTH(N618)&amp;"-"&amp;YEAR(N618),Sheet3!A:F,6,FALSE)-1)+((NETWORKDAYS(N618,VLOOKUP(MONTH(N618)&amp;"-"&amp;YEAR(N618),Sheet3!A:E,5,FALSE)))/VLOOKUP(MONTH(N618)&amp;"-"&amp;YEAR(N618),Sheet3!A:E,3,FALSE))+(NETWORKDAYS(VLOOKUP(MONTH(O618)&amp;"-"&amp;YEAR(O618),Sheet3!A:D,4,FALSE),O618)/VLOOKUP(MONTH(O618)&amp;"-"&amp;YEAR(O618),Sheet3!A:D,3,FALSE)))*S618)</f>
        <v/>
      </c>
      <c r="S618" s="28" t="str">
        <f>IF(T618="","",IF(P618="",T618/12*I618/40,T618/12*P618/40))</f>
        <v/>
      </c>
      <c r="T618"/>
    </row>
    <row r="619" spans="18:20" ht="15" x14ac:dyDescent="0.25">
      <c r="R619" s="28" t="str">
        <f>IF(T619="","",((VLOOKUP(MONTH(O619)&amp;"-"&amp;YEAR(O619),Sheet3!A:F,6,FALSE)-VLOOKUP(MONTH(N619)&amp;"-"&amp;YEAR(N619),Sheet3!A:F,6,FALSE)-1)+((NETWORKDAYS(N619,VLOOKUP(MONTH(N619)&amp;"-"&amp;YEAR(N619),Sheet3!A:E,5,FALSE)))/VLOOKUP(MONTH(N619)&amp;"-"&amp;YEAR(N619),Sheet3!A:E,3,FALSE))+(NETWORKDAYS(VLOOKUP(MONTH(O619)&amp;"-"&amp;YEAR(O619),Sheet3!A:D,4,FALSE),O619)/VLOOKUP(MONTH(O619)&amp;"-"&amp;YEAR(O619),Sheet3!A:D,3,FALSE)))*S619)</f>
        <v/>
      </c>
      <c r="S619" s="28" t="str">
        <f>IF(T619="","",IF(P619="",T619/12*I619/40,T619/12*P619/40))</f>
        <v/>
      </c>
      <c r="T619"/>
    </row>
    <row r="620" spans="18:20" ht="15" x14ac:dyDescent="0.25">
      <c r="R620" s="28" t="str">
        <f>IF(T620="","",((VLOOKUP(MONTH(O620)&amp;"-"&amp;YEAR(O620),Sheet3!A:F,6,FALSE)-VLOOKUP(MONTH(N620)&amp;"-"&amp;YEAR(N620),Sheet3!A:F,6,FALSE)-1)+((NETWORKDAYS(N620,VLOOKUP(MONTH(N620)&amp;"-"&amp;YEAR(N620),Sheet3!A:E,5,FALSE)))/VLOOKUP(MONTH(N620)&amp;"-"&amp;YEAR(N620),Sheet3!A:E,3,FALSE))+(NETWORKDAYS(VLOOKUP(MONTH(O620)&amp;"-"&amp;YEAR(O620),Sheet3!A:D,4,FALSE),O620)/VLOOKUP(MONTH(O620)&amp;"-"&amp;YEAR(O620),Sheet3!A:D,3,FALSE)))*S620)</f>
        <v/>
      </c>
      <c r="S620" s="28" t="str">
        <f>IF(T620="","",IF(P620="",T620/12*I620/40,T620/12*P620/40))</f>
        <v/>
      </c>
      <c r="T620"/>
    </row>
    <row r="621" spans="18:20" ht="15" x14ac:dyDescent="0.25">
      <c r="R621" s="28" t="str">
        <f>IF(T621="","",((VLOOKUP(MONTH(O621)&amp;"-"&amp;YEAR(O621),Sheet3!A:F,6,FALSE)-VLOOKUP(MONTH(N621)&amp;"-"&amp;YEAR(N621),Sheet3!A:F,6,FALSE)-1)+((NETWORKDAYS(N621,VLOOKUP(MONTH(N621)&amp;"-"&amp;YEAR(N621),Sheet3!A:E,5,FALSE)))/VLOOKUP(MONTH(N621)&amp;"-"&amp;YEAR(N621),Sheet3!A:E,3,FALSE))+(NETWORKDAYS(VLOOKUP(MONTH(O621)&amp;"-"&amp;YEAR(O621),Sheet3!A:D,4,FALSE),O621)/VLOOKUP(MONTH(O621)&amp;"-"&amp;YEAR(O621),Sheet3!A:D,3,FALSE)))*S621)</f>
        <v/>
      </c>
      <c r="S621" s="28" t="str">
        <f>IF(T621="","",IF(P621="",T621/12*I621/40,T621/12*P621/40))</f>
        <v/>
      </c>
      <c r="T621"/>
    </row>
    <row r="622" spans="18:20" ht="15" x14ac:dyDescent="0.25">
      <c r="R622" s="28" t="str">
        <f>IF(T622="","",((VLOOKUP(MONTH(O622)&amp;"-"&amp;YEAR(O622),Sheet3!A:F,6,FALSE)-VLOOKUP(MONTH(N622)&amp;"-"&amp;YEAR(N622),Sheet3!A:F,6,FALSE)-1)+((NETWORKDAYS(N622,VLOOKUP(MONTH(N622)&amp;"-"&amp;YEAR(N622),Sheet3!A:E,5,FALSE)))/VLOOKUP(MONTH(N622)&amp;"-"&amp;YEAR(N622),Sheet3!A:E,3,FALSE))+(NETWORKDAYS(VLOOKUP(MONTH(O622)&amp;"-"&amp;YEAR(O622),Sheet3!A:D,4,FALSE),O622)/VLOOKUP(MONTH(O622)&amp;"-"&amp;YEAR(O622),Sheet3!A:D,3,FALSE)))*S622)</f>
        <v/>
      </c>
      <c r="S622" s="28" t="str">
        <f>IF(T622="","",IF(P622="",T622/12*I622/40,T622/12*P622/40))</f>
        <v/>
      </c>
      <c r="T622"/>
    </row>
    <row r="623" spans="18:20" ht="15" x14ac:dyDescent="0.25">
      <c r="R623" s="28" t="str">
        <f>IF(T623="","",((VLOOKUP(MONTH(O623)&amp;"-"&amp;YEAR(O623),Sheet3!A:F,6,FALSE)-VLOOKUP(MONTH(N623)&amp;"-"&amp;YEAR(N623),Sheet3!A:F,6,FALSE)-1)+((NETWORKDAYS(N623,VLOOKUP(MONTH(N623)&amp;"-"&amp;YEAR(N623),Sheet3!A:E,5,FALSE)))/VLOOKUP(MONTH(N623)&amp;"-"&amp;YEAR(N623),Sheet3!A:E,3,FALSE))+(NETWORKDAYS(VLOOKUP(MONTH(O623)&amp;"-"&amp;YEAR(O623),Sheet3!A:D,4,FALSE),O623)/VLOOKUP(MONTH(O623)&amp;"-"&amp;YEAR(O623),Sheet3!A:D,3,FALSE)))*S623)</f>
        <v/>
      </c>
      <c r="S623" s="28" t="str">
        <f>IF(T623="","",IF(P623="",T623/12*I623/40,T623/12*P623/40))</f>
        <v/>
      </c>
      <c r="T623"/>
    </row>
    <row r="624" spans="18:20" ht="15" x14ac:dyDescent="0.25">
      <c r="R624" s="28" t="str">
        <f>IF(T624="","",((VLOOKUP(MONTH(O624)&amp;"-"&amp;YEAR(O624),Sheet3!A:F,6,FALSE)-VLOOKUP(MONTH(N624)&amp;"-"&amp;YEAR(N624),Sheet3!A:F,6,FALSE)-1)+((NETWORKDAYS(N624,VLOOKUP(MONTH(N624)&amp;"-"&amp;YEAR(N624),Sheet3!A:E,5,FALSE)))/VLOOKUP(MONTH(N624)&amp;"-"&amp;YEAR(N624),Sheet3!A:E,3,FALSE))+(NETWORKDAYS(VLOOKUP(MONTH(O624)&amp;"-"&amp;YEAR(O624),Sheet3!A:D,4,FALSE),O624)/VLOOKUP(MONTH(O624)&amp;"-"&amp;YEAR(O624),Sheet3!A:D,3,FALSE)))*S624)</f>
        <v/>
      </c>
      <c r="S624" s="28" t="str">
        <f>IF(T624="","",IF(P624="",T624/12*I624/40,T624/12*P624/40))</f>
        <v/>
      </c>
      <c r="T624"/>
    </row>
    <row r="625" spans="18:20" ht="15" x14ac:dyDescent="0.25">
      <c r="R625" s="28" t="str">
        <f>IF(T625="","",((VLOOKUP(MONTH(O625)&amp;"-"&amp;YEAR(O625),Sheet3!A:F,6,FALSE)-VLOOKUP(MONTH(N625)&amp;"-"&amp;YEAR(N625),Sheet3!A:F,6,FALSE)-1)+((NETWORKDAYS(N625,VLOOKUP(MONTH(N625)&amp;"-"&amp;YEAR(N625),Sheet3!A:E,5,FALSE)))/VLOOKUP(MONTH(N625)&amp;"-"&amp;YEAR(N625),Sheet3!A:E,3,FALSE))+(NETWORKDAYS(VLOOKUP(MONTH(O625)&amp;"-"&amp;YEAR(O625),Sheet3!A:D,4,FALSE),O625)/VLOOKUP(MONTH(O625)&amp;"-"&amp;YEAR(O625),Sheet3!A:D,3,FALSE)))*S625)</f>
        <v/>
      </c>
      <c r="S625" s="28" t="str">
        <f>IF(T625="","",IF(P625="",T625/12*I625/40,T625/12*P625/40))</f>
        <v/>
      </c>
      <c r="T625"/>
    </row>
    <row r="626" spans="18:20" ht="15" x14ac:dyDescent="0.25">
      <c r="R626" s="28" t="str">
        <f>IF(T626="","",((VLOOKUP(MONTH(O626)&amp;"-"&amp;YEAR(O626),Sheet3!A:F,6,FALSE)-VLOOKUP(MONTH(N626)&amp;"-"&amp;YEAR(N626),Sheet3!A:F,6,FALSE)-1)+((NETWORKDAYS(N626,VLOOKUP(MONTH(N626)&amp;"-"&amp;YEAR(N626),Sheet3!A:E,5,FALSE)))/VLOOKUP(MONTH(N626)&amp;"-"&amp;YEAR(N626),Sheet3!A:E,3,FALSE))+(NETWORKDAYS(VLOOKUP(MONTH(O626)&amp;"-"&amp;YEAR(O626),Sheet3!A:D,4,FALSE),O626)/VLOOKUP(MONTH(O626)&amp;"-"&amp;YEAR(O626),Sheet3!A:D,3,FALSE)))*S626)</f>
        <v/>
      </c>
      <c r="S626" s="28" t="str">
        <f>IF(T626="","",IF(P626="",T626/12*I626/40,T626/12*P626/40))</f>
        <v/>
      </c>
      <c r="T626"/>
    </row>
    <row r="627" spans="18:20" ht="15" x14ac:dyDescent="0.25">
      <c r="R627" s="28" t="str">
        <f>IF(T627="","",((VLOOKUP(MONTH(O627)&amp;"-"&amp;YEAR(O627),Sheet3!A:F,6,FALSE)-VLOOKUP(MONTH(N627)&amp;"-"&amp;YEAR(N627),Sheet3!A:F,6,FALSE)-1)+((NETWORKDAYS(N627,VLOOKUP(MONTH(N627)&amp;"-"&amp;YEAR(N627),Sheet3!A:E,5,FALSE)))/VLOOKUP(MONTH(N627)&amp;"-"&amp;YEAR(N627),Sheet3!A:E,3,FALSE))+(NETWORKDAYS(VLOOKUP(MONTH(O627)&amp;"-"&amp;YEAR(O627),Sheet3!A:D,4,FALSE),O627)/VLOOKUP(MONTH(O627)&amp;"-"&amp;YEAR(O627),Sheet3!A:D,3,FALSE)))*S627)</f>
        <v/>
      </c>
      <c r="S627" s="28" t="str">
        <f>IF(T627="","",IF(P627="",T627/12*I627/40,T627/12*P627/40))</f>
        <v/>
      </c>
      <c r="T627"/>
    </row>
    <row r="628" spans="18:20" ht="15" x14ac:dyDescent="0.25">
      <c r="R628" s="28" t="str">
        <f>IF(T628="","",((VLOOKUP(MONTH(O628)&amp;"-"&amp;YEAR(O628),Sheet3!A:F,6,FALSE)-VLOOKUP(MONTH(N628)&amp;"-"&amp;YEAR(N628),Sheet3!A:F,6,FALSE)-1)+((NETWORKDAYS(N628,VLOOKUP(MONTH(N628)&amp;"-"&amp;YEAR(N628),Sheet3!A:E,5,FALSE)))/VLOOKUP(MONTH(N628)&amp;"-"&amp;YEAR(N628),Sheet3!A:E,3,FALSE))+(NETWORKDAYS(VLOOKUP(MONTH(O628)&amp;"-"&amp;YEAR(O628),Sheet3!A:D,4,FALSE),O628)/VLOOKUP(MONTH(O628)&amp;"-"&amp;YEAR(O628),Sheet3!A:D,3,FALSE)))*S628)</f>
        <v/>
      </c>
      <c r="S628" s="28" t="str">
        <f>IF(T628="","",IF(P628="",T628/12*I628/40,T628/12*P628/40))</f>
        <v/>
      </c>
      <c r="T628"/>
    </row>
    <row r="629" spans="18:20" ht="15" x14ac:dyDescent="0.25">
      <c r="R629" s="28" t="str">
        <f>IF(T629="","",((VLOOKUP(MONTH(O629)&amp;"-"&amp;YEAR(O629),Sheet3!A:F,6,FALSE)-VLOOKUP(MONTH(N629)&amp;"-"&amp;YEAR(N629),Sheet3!A:F,6,FALSE)-1)+((NETWORKDAYS(N629,VLOOKUP(MONTH(N629)&amp;"-"&amp;YEAR(N629),Sheet3!A:E,5,FALSE)))/VLOOKUP(MONTH(N629)&amp;"-"&amp;YEAR(N629),Sheet3!A:E,3,FALSE))+(NETWORKDAYS(VLOOKUP(MONTH(O629)&amp;"-"&amp;YEAR(O629),Sheet3!A:D,4,FALSE),O629)/VLOOKUP(MONTH(O629)&amp;"-"&amp;YEAR(O629),Sheet3!A:D,3,FALSE)))*S629)</f>
        <v/>
      </c>
      <c r="S629" s="28" t="str">
        <f>IF(T629="","",IF(P629="",T629/12*I629/40,T629/12*P629/40))</f>
        <v/>
      </c>
      <c r="T629"/>
    </row>
    <row r="630" spans="18:20" ht="15" x14ac:dyDescent="0.25">
      <c r="R630" s="28" t="str">
        <f>IF(T630="","",((VLOOKUP(MONTH(O630)&amp;"-"&amp;YEAR(O630),Sheet3!A:F,6,FALSE)-VLOOKUP(MONTH(N630)&amp;"-"&amp;YEAR(N630),Sheet3!A:F,6,FALSE)-1)+((NETWORKDAYS(N630,VLOOKUP(MONTH(N630)&amp;"-"&amp;YEAR(N630),Sheet3!A:E,5,FALSE)))/VLOOKUP(MONTH(N630)&amp;"-"&amp;YEAR(N630),Sheet3!A:E,3,FALSE))+(NETWORKDAYS(VLOOKUP(MONTH(O630)&amp;"-"&amp;YEAR(O630),Sheet3!A:D,4,FALSE),O630)/VLOOKUP(MONTH(O630)&amp;"-"&amp;YEAR(O630),Sheet3!A:D,3,FALSE)))*S630)</f>
        <v/>
      </c>
      <c r="S630" s="28" t="str">
        <f>IF(T630="","",IF(P630="",T630/12*I630/40,T630/12*P630/40))</f>
        <v/>
      </c>
      <c r="T630"/>
    </row>
    <row r="631" spans="18:20" ht="15" x14ac:dyDescent="0.25">
      <c r="R631" s="28" t="str">
        <f>IF(T631="","",((VLOOKUP(MONTH(O631)&amp;"-"&amp;YEAR(O631),Sheet3!A:F,6,FALSE)-VLOOKUP(MONTH(N631)&amp;"-"&amp;YEAR(N631),Sheet3!A:F,6,FALSE)-1)+((NETWORKDAYS(N631,VLOOKUP(MONTH(N631)&amp;"-"&amp;YEAR(N631),Sheet3!A:E,5,FALSE)))/VLOOKUP(MONTH(N631)&amp;"-"&amp;YEAR(N631),Sheet3!A:E,3,FALSE))+(NETWORKDAYS(VLOOKUP(MONTH(O631)&amp;"-"&amp;YEAR(O631),Sheet3!A:D,4,FALSE),O631)/VLOOKUP(MONTH(O631)&amp;"-"&amp;YEAR(O631),Sheet3!A:D,3,FALSE)))*S631)</f>
        <v/>
      </c>
      <c r="S631" s="28" t="str">
        <f>IF(T631="","",IF(P631="",T631/12*I631/40,T631/12*P631/40))</f>
        <v/>
      </c>
      <c r="T631"/>
    </row>
    <row r="632" spans="18:20" ht="15" x14ac:dyDescent="0.25">
      <c r="R632" s="28" t="str">
        <f>IF(T632="","",((VLOOKUP(MONTH(O632)&amp;"-"&amp;YEAR(O632),Sheet3!A:F,6,FALSE)-VLOOKUP(MONTH(N632)&amp;"-"&amp;YEAR(N632),Sheet3!A:F,6,FALSE)-1)+((NETWORKDAYS(N632,VLOOKUP(MONTH(N632)&amp;"-"&amp;YEAR(N632),Sheet3!A:E,5,FALSE)))/VLOOKUP(MONTH(N632)&amp;"-"&amp;YEAR(N632),Sheet3!A:E,3,FALSE))+(NETWORKDAYS(VLOOKUP(MONTH(O632)&amp;"-"&amp;YEAR(O632),Sheet3!A:D,4,FALSE),O632)/VLOOKUP(MONTH(O632)&amp;"-"&amp;YEAR(O632),Sheet3!A:D,3,FALSE)))*S632)</f>
        <v/>
      </c>
      <c r="S632" s="28" t="str">
        <f>IF(T632="","",IF(P632="",T632/12*I632/40,T632/12*P632/40))</f>
        <v/>
      </c>
      <c r="T632"/>
    </row>
    <row r="633" spans="18:20" ht="15" x14ac:dyDescent="0.25">
      <c r="R633" s="28" t="str">
        <f>IF(T633="","",((VLOOKUP(MONTH(O633)&amp;"-"&amp;YEAR(O633),Sheet3!A:F,6,FALSE)-VLOOKUP(MONTH(N633)&amp;"-"&amp;YEAR(N633),Sheet3!A:F,6,FALSE)-1)+((NETWORKDAYS(N633,VLOOKUP(MONTH(N633)&amp;"-"&amp;YEAR(N633),Sheet3!A:E,5,FALSE)))/VLOOKUP(MONTH(N633)&amp;"-"&amp;YEAR(N633),Sheet3!A:E,3,FALSE))+(NETWORKDAYS(VLOOKUP(MONTH(O633)&amp;"-"&amp;YEAR(O633),Sheet3!A:D,4,FALSE),O633)/VLOOKUP(MONTH(O633)&amp;"-"&amp;YEAR(O633),Sheet3!A:D,3,FALSE)))*S633)</f>
        <v/>
      </c>
      <c r="S633" s="28" t="str">
        <f>IF(T633="","",IF(P633="",T633/12*I633/40,T633/12*P633/40))</f>
        <v/>
      </c>
      <c r="T633"/>
    </row>
    <row r="634" spans="18:20" ht="15" x14ac:dyDescent="0.25">
      <c r="R634" s="28" t="str">
        <f>IF(T634="","",((VLOOKUP(MONTH(O634)&amp;"-"&amp;YEAR(O634),Sheet3!A:F,6,FALSE)-VLOOKUP(MONTH(N634)&amp;"-"&amp;YEAR(N634),Sheet3!A:F,6,FALSE)-1)+((NETWORKDAYS(N634,VLOOKUP(MONTH(N634)&amp;"-"&amp;YEAR(N634),Sheet3!A:E,5,FALSE)))/VLOOKUP(MONTH(N634)&amp;"-"&amp;YEAR(N634),Sheet3!A:E,3,FALSE))+(NETWORKDAYS(VLOOKUP(MONTH(O634)&amp;"-"&amp;YEAR(O634),Sheet3!A:D,4,FALSE),O634)/VLOOKUP(MONTH(O634)&amp;"-"&amp;YEAR(O634),Sheet3!A:D,3,FALSE)))*S634)</f>
        <v/>
      </c>
      <c r="S634" s="28" t="str">
        <f>IF(T634="","",IF(P634="",T634/12*I634/40,T634/12*P634/40))</f>
        <v/>
      </c>
      <c r="T634"/>
    </row>
    <row r="635" spans="18:20" ht="15" x14ac:dyDescent="0.25">
      <c r="R635" s="28" t="str">
        <f>IF(T635="","",((VLOOKUP(MONTH(O635)&amp;"-"&amp;YEAR(O635),Sheet3!A:F,6,FALSE)-VLOOKUP(MONTH(N635)&amp;"-"&amp;YEAR(N635),Sheet3!A:F,6,FALSE)-1)+((NETWORKDAYS(N635,VLOOKUP(MONTH(N635)&amp;"-"&amp;YEAR(N635),Sheet3!A:E,5,FALSE)))/VLOOKUP(MONTH(N635)&amp;"-"&amp;YEAR(N635),Sheet3!A:E,3,FALSE))+(NETWORKDAYS(VLOOKUP(MONTH(O635)&amp;"-"&amp;YEAR(O635),Sheet3!A:D,4,FALSE),O635)/VLOOKUP(MONTH(O635)&amp;"-"&amp;YEAR(O635),Sheet3!A:D,3,FALSE)))*S635)</f>
        <v/>
      </c>
      <c r="S635" s="28" t="str">
        <f>IF(T635="","",IF(P635="",T635/12*I635/40,T635/12*P635/40))</f>
        <v/>
      </c>
      <c r="T635"/>
    </row>
    <row r="636" spans="18:20" ht="15" x14ac:dyDescent="0.25">
      <c r="R636" s="28" t="str">
        <f>IF(T636="","",((VLOOKUP(MONTH(O636)&amp;"-"&amp;YEAR(O636),Sheet3!A:F,6,FALSE)-VLOOKUP(MONTH(N636)&amp;"-"&amp;YEAR(N636),Sheet3!A:F,6,FALSE)-1)+((NETWORKDAYS(N636,VLOOKUP(MONTH(N636)&amp;"-"&amp;YEAR(N636),Sheet3!A:E,5,FALSE)))/VLOOKUP(MONTH(N636)&amp;"-"&amp;YEAR(N636),Sheet3!A:E,3,FALSE))+(NETWORKDAYS(VLOOKUP(MONTH(O636)&amp;"-"&amp;YEAR(O636),Sheet3!A:D,4,FALSE),O636)/VLOOKUP(MONTH(O636)&amp;"-"&amp;YEAR(O636),Sheet3!A:D,3,FALSE)))*S636)</f>
        <v/>
      </c>
      <c r="S636" s="28" t="str">
        <f>IF(T636="","",IF(P636="",T636/12*I636/40,T636/12*P636/40))</f>
        <v/>
      </c>
      <c r="T636"/>
    </row>
    <row r="637" spans="18:20" ht="15" x14ac:dyDescent="0.25">
      <c r="R637" s="28" t="str">
        <f>IF(T637="","",((VLOOKUP(MONTH(O637)&amp;"-"&amp;YEAR(O637),Sheet3!A:F,6,FALSE)-VLOOKUP(MONTH(N637)&amp;"-"&amp;YEAR(N637),Sheet3!A:F,6,FALSE)-1)+((NETWORKDAYS(N637,VLOOKUP(MONTH(N637)&amp;"-"&amp;YEAR(N637),Sheet3!A:E,5,FALSE)))/VLOOKUP(MONTH(N637)&amp;"-"&amp;YEAR(N637),Sheet3!A:E,3,FALSE))+(NETWORKDAYS(VLOOKUP(MONTH(O637)&amp;"-"&amp;YEAR(O637),Sheet3!A:D,4,FALSE),O637)/VLOOKUP(MONTH(O637)&amp;"-"&amp;YEAR(O637),Sheet3!A:D,3,FALSE)))*S637)</f>
        <v/>
      </c>
      <c r="S637" s="28" t="str">
        <f>IF(T637="","",IF(P637="",T637/12*I637/40,T637/12*P637/40))</f>
        <v/>
      </c>
      <c r="T637"/>
    </row>
    <row r="638" spans="18:20" ht="15" x14ac:dyDescent="0.25">
      <c r="R638" s="28" t="str">
        <f>IF(T638="","",((VLOOKUP(MONTH(O638)&amp;"-"&amp;YEAR(O638),Sheet3!A:F,6,FALSE)-VLOOKUP(MONTH(N638)&amp;"-"&amp;YEAR(N638),Sheet3!A:F,6,FALSE)-1)+((NETWORKDAYS(N638,VLOOKUP(MONTH(N638)&amp;"-"&amp;YEAR(N638),Sheet3!A:E,5,FALSE)))/VLOOKUP(MONTH(N638)&amp;"-"&amp;YEAR(N638),Sheet3!A:E,3,FALSE))+(NETWORKDAYS(VLOOKUP(MONTH(O638)&amp;"-"&amp;YEAR(O638),Sheet3!A:D,4,FALSE),O638)/VLOOKUP(MONTH(O638)&amp;"-"&amp;YEAR(O638),Sheet3!A:D,3,FALSE)))*S638)</f>
        <v/>
      </c>
      <c r="S638" s="28" t="str">
        <f>IF(T638="","",IF(P638="",T638/12*I638/40,T638/12*P638/40))</f>
        <v/>
      </c>
      <c r="T638"/>
    </row>
    <row r="639" spans="18:20" ht="15" x14ac:dyDescent="0.25">
      <c r="R639" s="28" t="str">
        <f>IF(T639="","",((VLOOKUP(MONTH(O639)&amp;"-"&amp;YEAR(O639),Sheet3!A:F,6,FALSE)-VLOOKUP(MONTH(N639)&amp;"-"&amp;YEAR(N639),Sheet3!A:F,6,FALSE)-1)+((NETWORKDAYS(N639,VLOOKUP(MONTH(N639)&amp;"-"&amp;YEAR(N639),Sheet3!A:E,5,FALSE)))/VLOOKUP(MONTH(N639)&amp;"-"&amp;YEAR(N639),Sheet3!A:E,3,FALSE))+(NETWORKDAYS(VLOOKUP(MONTH(O639)&amp;"-"&amp;YEAR(O639),Sheet3!A:D,4,FALSE),O639)/VLOOKUP(MONTH(O639)&amp;"-"&amp;YEAR(O639),Sheet3!A:D,3,FALSE)))*S639)</f>
        <v/>
      </c>
      <c r="S639" s="28" t="str">
        <f>IF(T639="","",IF(P639="",T639/12*I639/40,T639/12*P639/40))</f>
        <v/>
      </c>
      <c r="T639"/>
    </row>
    <row r="640" spans="18:20" ht="15" x14ac:dyDescent="0.25">
      <c r="R640" s="28" t="str">
        <f>IF(T640="","",((VLOOKUP(MONTH(O640)&amp;"-"&amp;YEAR(O640),Sheet3!A:F,6,FALSE)-VLOOKUP(MONTH(N640)&amp;"-"&amp;YEAR(N640),Sheet3!A:F,6,FALSE)-1)+((NETWORKDAYS(N640,VLOOKUP(MONTH(N640)&amp;"-"&amp;YEAR(N640),Sheet3!A:E,5,FALSE)))/VLOOKUP(MONTH(N640)&amp;"-"&amp;YEAR(N640),Sheet3!A:E,3,FALSE))+(NETWORKDAYS(VLOOKUP(MONTH(O640)&amp;"-"&amp;YEAR(O640),Sheet3!A:D,4,FALSE),O640)/VLOOKUP(MONTH(O640)&amp;"-"&amp;YEAR(O640),Sheet3!A:D,3,FALSE)))*S640)</f>
        <v/>
      </c>
      <c r="S640" s="28" t="str">
        <f>IF(T640="","",IF(P640="",T640/12*I640/40,T640/12*P640/40))</f>
        <v/>
      </c>
      <c r="T640"/>
    </row>
    <row r="641" spans="18:20" ht="15" x14ac:dyDescent="0.25">
      <c r="R641" s="28" t="str">
        <f>IF(T641="","",((VLOOKUP(MONTH(O641)&amp;"-"&amp;YEAR(O641),Sheet3!A:F,6,FALSE)-VLOOKUP(MONTH(N641)&amp;"-"&amp;YEAR(N641),Sheet3!A:F,6,FALSE)-1)+((NETWORKDAYS(N641,VLOOKUP(MONTH(N641)&amp;"-"&amp;YEAR(N641),Sheet3!A:E,5,FALSE)))/VLOOKUP(MONTH(N641)&amp;"-"&amp;YEAR(N641),Sheet3!A:E,3,FALSE))+(NETWORKDAYS(VLOOKUP(MONTH(O641)&amp;"-"&amp;YEAR(O641),Sheet3!A:D,4,FALSE),O641)/VLOOKUP(MONTH(O641)&amp;"-"&amp;YEAR(O641),Sheet3!A:D,3,FALSE)))*S641)</f>
        <v/>
      </c>
      <c r="S641" s="28" t="str">
        <f>IF(T641="","",IF(P641="",T641/12*I641/40,T641/12*P641/40))</f>
        <v/>
      </c>
      <c r="T641"/>
    </row>
    <row r="642" spans="18:20" ht="15" x14ac:dyDescent="0.25">
      <c r="R642" s="28" t="str">
        <f>IF(T642="","",((VLOOKUP(MONTH(O642)&amp;"-"&amp;YEAR(O642),Sheet3!A:F,6,FALSE)-VLOOKUP(MONTH(N642)&amp;"-"&amp;YEAR(N642),Sheet3!A:F,6,FALSE)-1)+((NETWORKDAYS(N642,VLOOKUP(MONTH(N642)&amp;"-"&amp;YEAR(N642),Sheet3!A:E,5,FALSE)))/VLOOKUP(MONTH(N642)&amp;"-"&amp;YEAR(N642),Sheet3!A:E,3,FALSE))+(NETWORKDAYS(VLOOKUP(MONTH(O642)&amp;"-"&amp;YEAR(O642),Sheet3!A:D,4,FALSE),O642)/VLOOKUP(MONTH(O642)&amp;"-"&amp;YEAR(O642),Sheet3!A:D,3,FALSE)))*S642)</f>
        <v/>
      </c>
      <c r="S642" s="28" t="str">
        <f>IF(T642="","",IF(P642="",T642/12*I642/40,T642/12*P642/40))</f>
        <v/>
      </c>
      <c r="T642"/>
    </row>
    <row r="643" spans="18:20" ht="15" x14ac:dyDescent="0.25">
      <c r="R643" s="28" t="str">
        <f>IF(T643="","",((VLOOKUP(MONTH(O643)&amp;"-"&amp;YEAR(O643),Sheet3!A:F,6,FALSE)-VLOOKUP(MONTH(N643)&amp;"-"&amp;YEAR(N643),Sheet3!A:F,6,FALSE)-1)+((NETWORKDAYS(N643,VLOOKUP(MONTH(N643)&amp;"-"&amp;YEAR(N643),Sheet3!A:E,5,FALSE)))/VLOOKUP(MONTH(N643)&amp;"-"&amp;YEAR(N643),Sheet3!A:E,3,FALSE))+(NETWORKDAYS(VLOOKUP(MONTH(O643)&amp;"-"&amp;YEAR(O643),Sheet3!A:D,4,FALSE),O643)/VLOOKUP(MONTH(O643)&amp;"-"&amp;YEAR(O643),Sheet3!A:D,3,FALSE)))*S643)</f>
        <v/>
      </c>
      <c r="S643" s="28" t="str">
        <f>IF(T643="","",IF(P643="",T643/12*I643/40,T643/12*P643/40))</f>
        <v/>
      </c>
      <c r="T643"/>
    </row>
    <row r="644" spans="18:20" ht="15" x14ac:dyDescent="0.25">
      <c r="R644" s="28" t="str">
        <f>IF(T644="","",((VLOOKUP(MONTH(O644)&amp;"-"&amp;YEAR(O644),Sheet3!A:F,6,FALSE)-VLOOKUP(MONTH(N644)&amp;"-"&amp;YEAR(N644),Sheet3!A:F,6,FALSE)-1)+((NETWORKDAYS(N644,VLOOKUP(MONTH(N644)&amp;"-"&amp;YEAR(N644),Sheet3!A:E,5,FALSE)))/VLOOKUP(MONTH(N644)&amp;"-"&amp;YEAR(N644),Sheet3!A:E,3,FALSE))+(NETWORKDAYS(VLOOKUP(MONTH(O644)&amp;"-"&amp;YEAR(O644),Sheet3!A:D,4,FALSE),O644)/VLOOKUP(MONTH(O644)&amp;"-"&amp;YEAR(O644),Sheet3!A:D,3,FALSE)))*S644)</f>
        <v/>
      </c>
      <c r="S644" s="28" t="str">
        <f>IF(T644="","",IF(P644="",T644/12*I644/40,T644/12*P644/40))</f>
        <v/>
      </c>
      <c r="T644"/>
    </row>
    <row r="645" spans="18:20" ht="15" x14ac:dyDescent="0.25">
      <c r="R645" s="28" t="str">
        <f>IF(T645="","",((VLOOKUP(MONTH(O645)&amp;"-"&amp;YEAR(O645),Sheet3!A:F,6,FALSE)-VLOOKUP(MONTH(N645)&amp;"-"&amp;YEAR(N645),Sheet3!A:F,6,FALSE)-1)+((NETWORKDAYS(N645,VLOOKUP(MONTH(N645)&amp;"-"&amp;YEAR(N645),Sheet3!A:E,5,FALSE)))/VLOOKUP(MONTH(N645)&amp;"-"&amp;YEAR(N645),Sheet3!A:E,3,FALSE))+(NETWORKDAYS(VLOOKUP(MONTH(O645)&amp;"-"&amp;YEAR(O645),Sheet3!A:D,4,FALSE),O645)/VLOOKUP(MONTH(O645)&amp;"-"&amp;YEAR(O645),Sheet3!A:D,3,FALSE)))*S645)</f>
        <v/>
      </c>
      <c r="S645" s="28" t="str">
        <f>IF(T645="","",IF(P645="",T645/12*I645/40,T645/12*P645/40))</f>
        <v/>
      </c>
      <c r="T645"/>
    </row>
    <row r="646" spans="18:20" ht="15" x14ac:dyDescent="0.25">
      <c r="R646" s="28" t="str">
        <f>IF(T646="","",((VLOOKUP(MONTH(O646)&amp;"-"&amp;YEAR(O646),Sheet3!A:F,6,FALSE)-VLOOKUP(MONTH(N646)&amp;"-"&amp;YEAR(N646),Sheet3!A:F,6,FALSE)-1)+((NETWORKDAYS(N646,VLOOKUP(MONTH(N646)&amp;"-"&amp;YEAR(N646),Sheet3!A:E,5,FALSE)))/VLOOKUP(MONTH(N646)&amp;"-"&amp;YEAR(N646),Sheet3!A:E,3,FALSE))+(NETWORKDAYS(VLOOKUP(MONTH(O646)&amp;"-"&amp;YEAR(O646),Sheet3!A:D,4,FALSE),O646)/VLOOKUP(MONTH(O646)&amp;"-"&amp;YEAR(O646),Sheet3!A:D,3,FALSE)))*S646)</f>
        <v/>
      </c>
      <c r="S646" s="28" t="str">
        <f>IF(T646="","",IF(P646="",T646/12*I646/40,T646/12*P646/40))</f>
        <v/>
      </c>
      <c r="T646"/>
    </row>
    <row r="647" spans="18:20" ht="15" x14ac:dyDescent="0.25">
      <c r="R647" s="28" t="str">
        <f>IF(T647="","",((VLOOKUP(MONTH(O647)&amp;"-"&amp;YEAR(O647),Sheet3!A:F,6,FALSE)-VLOOKUP(MONTH(N647)&amp;"-"&amp;YEAR(N647),Sheet3!A:F,6,FALSE)-1)+((NETWORKDAYS(N647,VLOOKUP(MONTH(N647)&amp;"-"&amp;YEAR(N647),Sheet3!A:E,5,FALSE)))/VLOOKUP(MONTH(N647)&amp;"-"&amp;YEAR(N647),Sheet3!A:E,3,FALSE))+(NETWORKDAYS(VLOOKUP(MONTH(O647)&amp;"-"&amp;YEAR(O647),Sheet3!A:D,4,FALSE),O647)/VLOOKUP(MONTH(O647)&amp;"-"&amp;YEAR(O647),Sheet3!A:D,3,FALSE)))*S647)</f>
        <v/>
      </c>
      <c r="S647" s="28" t="str">
        <f>IF(T647="","",IF(P647="",T647/12*I647/40,T647/12*P647/40))</f>
        <v/>
      </c>
      <c r="T647"/>
    </row>
    <row r="648" spans="18:20" ht="15" x14ac:dyDescent="0.25">
      <c r="R648" s="28" t="str">
        <f>IF(T648="","",((VLOOKUP(MONTH(O648)&amp;"-"&amp;YEAR(O648),Sheet3!A:F,6,FALSE)-VLOOKUP(MONTH(N648)&amp;"-"&amp;YEAR(N648),Sheet3!A:F,6,FALSE)-1)+((NETWORKDAYS(N648,VLOOKUP(MONTH(N648)&amp;"-"&amp;YEAR(N648),Sheet3!A:E,5,FALSE)))/VLOOKUP(MONTH(N648)&amp;"-"&amp;YEAR(N648),Sheet3!A:E,3,FALSE))+(NETWORKDAYS(VLOOKUP(MONTH(O648)&amp;"-"&amp;YEAR(O648),Sheet3!A:D,4,FALSE),O648)/VLOOKUP(MONTH(O648)&amp;"-"&amp;YEAR(O648),Sheet3!A:D,3,FALSE)))*S648)</f>
        <v/>
      </c>
      <c r="S648" s="28" t="str">
        <f>IF(T648="","",IF(P648="",T648/12*I648/40,T648/12*P648/40))</f>
        <v/>
      </c>
      <c r="T648"/>
    </row>
    <row r="649" spans="18:20" ht="15" x14ac:dyDescent="0.25">
      <c r="R649" s="28" t="str">
        <f>IF(T649="","",((VLOOKUP(MONTH(O649)&amp;"-"&amp;YEAR(O649),Sheet3!A:F,6,FALSE)-VLOOKUP(MONTH(N649)&amp;"-"&amp;YEAR(N649),Sheet3!A:F,6,FALSE)-1)+((NETWORKDAYS(N649,VLOOKUP(MONTH(N649)&amp;"-"&amp;YEAR(N649),Sheet3!A:E,5,FALSE)))/VLOOKUP(MONTH(N649)&amp;"-"&amp;YEAR(N649),Sheet3!A:E,3,FALSE))+(NETWORKDAYS(VLOOKUP(MONTH(O649)&amp;"-"&amp;YEAR(O649),Sheet3!A:D,4,FALSE),O649)/VLOOKUP(MONTH(O649)&amp;"-"&amp;YEAR(O649),Sheet3!A:D,3,FALSE)))*S649)</f>
        <v/>
      </c>
      <c r="S649" s="28" t="str">
        <f>IF(T649="","",IF(P649="",T649/12*I649/40,T649/12*P649/40))</f>
        <v/>
      </c>
      <c r="T649"/>
    </row>
    <row r="650" spans="18:20" ht="15" x14ac:dyDescent="0.25">
      <c r="R650" s="28" t="str">
        <f>IF(T650="","",((VLOOKUP(MONTH(O650)&amp;"-"&amp;YEAR(O650),Sheet3!A:F,6,FALSE)-VLOOKUP(MONTH(N650)&amp;"-"&amp;YEAR(N650),Sheet3!A:F,6,FALSE)-1)+((NETWORKDAYS(N650,VLOOKUP(MONTH(N650)&amp;"-"&amp;YEAR(N650),Sheet3!A:E,5,FALSE)))/VLOOKUP(MONTH(N650)&amp;"-"&amp;YEAR(N650),Sheet3!A:E,3,FALSE))+(NETWORKDAYS(VLOOKUP(MONTH(O650)&amp;"-"&amp;YEAR(O650),Sheet3!A:D,4,FALSE),O650)/VLOOKUP(MONTH(O650)&amp;"-"&amp;YEAR(O650),Sheet3!A:D,3,FALSE)))*S650)</f>
        <v/>
      </c>
      <c r="S650" s="28" t="str">
        <f>IF(T650="","",IF(P650="",T650/12*I650/40,T650/12*P650/40))</f>
        <v/>
      </c>
      <c r="T650"/>
    </row>
    <row r="651" spans="18:20" ht="15" x14ac:dyDescent="0.25">
      <c r="R651" s="28" t="str">
        <f>IF(T651="","",((VLOOKUP(MONTH(O651)&amp;"-"&amp;YEAR(O651),Sheet3!A:F,6,FALSE)-VLOOKUP(MONTH(N651)&amp;"-"&amp;YEAR(N651),Sheet3!A:F,6,FALSE)-1)+((NETWORKDAYS(N651,VLOOKUP(MONTH(N651)&amp;"-"&amp;YEAR(N651),Sheet3!A:E,5,FALSE)))/VLOOKUP(MONTH(N651)&amp;"-"&amp;YEAR(N651),Sheet3!A:E,3,FALSE))+(NETWORKDAYS(VLOOKUP(MONTH(O651)&amp;"-"&amp;YEAR(O651),Sheet3!A:D,4,FALSE),O651)/VLOOKUP(MONTH(O651)&amp;"-"&amp;YEAR(O651),Sheet3!A:D,3,FALSE)))*S651)</f>
        <v/>
      </c>
      <c r="S651" s="28" t="str">
        <f>IF(T651="","",IF(P651="",T651/12*I651/40,T651/12*P651/40))</f>
        <v/>
      </c>
      <c r="T651"/>
    </row>
    <row r="652" spans="18:20" ht="15" x14ac:dyDescent="0.25">
      <c r="R652" s="28" t="str">
        <f>IF(T652="","",((VLOOKUP(MONTH(O652)&amp;"-"&amp;YEAR(O652),Sheet3!A:F,6,FALSE)-VLOOKUP(MONTH(N652)&amp;"-"&amp;YEAR(N652),Sheet3!A:F,6,FALSE)-1)+((NETWORKDAYS(N652,VLOOKUP(MONTH(N652)&amp;"-"&amp;YEAR(N652),Sheet3!A:E,5,FALSE)))/VLOOKUP(MONTH(N652)&amp;"-"&amp;YEAR(N652),Sheet3!A:E,3,FALSE))+(NETWORKDAYS(VLOOKUP(MONTH(O652)&amp;"-"&amp;YEAR(O652),Sheet3!A:D,4,FALSE),O652)/VLOOKUP(MONTH(O652)&amp;"-"&amp;YEAR(O652),Sheet3!A:D,3,FALSE)))*S652)</f>
        <v/>
      </c>
      <c r="S652" s="28" t="str">
        <f>IF(T652="","",IF(P652="",T652/12*I652/40,T652/12*P652/40))</f>
        <v/>
      </c>
      <c r="T652"/>
    </row>
    <row r="653" spans="18:20" ht="15" x14ac:dyDescent="0.25">
      <c r="R653" s="28" t="str">
        <f>IF(T653="","",((VLOOKUP(MONTH(O653)&amp;"-"&amp;YEAR(O653),Sheet3!A:F,6,FALSE)-VLOOKUP(MONTH(N653)&amp;"-"&amp;YEAR(N653),Sheet3!A:F,6,FALSE)-1)+((NETWORKDAYS(N653,VLOOKUP(MONTH(N653)&amp;"-"&amp;YEAR(N653),Sheet3!A:E,5,FALSE)))/VLOOKUP(MONTH(N653)&amp;"-"&amp;YEAR(N653),Sheet3!A:E,3,FALSE))+(NETWORKDAYS(VLOOKUP(MONTH(O653)&amp;"-"&amp;YEAR(O653),Sheet3!A:D,4,FALSE),O653)/VLOOKUP(MONTH(O653)&amp;"-"&amp;YEAR(O653),Sheet3!A:D,3,FALSE)))*S653)</f>
        <v/>
      </c>
      <c r="S653" s="28" t="str">
        <f>IF(T653="","",IF(P653="",T653/12*I653/40,T653/12*P653/40))</f>
        <v/>
      </c>
      <c r="T653"/>
    </row>
    <row r="654" spans="18:20" ht="15" x14ac:dyDescent="0.25">
      <c r="R654" s="28" t="str">
        <f>IF(T654="","",((VLOOKUP(MONTH(O654)&amp;"-"&amp;YEAR(O654),Sheet3!A:F,6,FALSE)-VLOOKUP(MONTH(N654)&amp;"-"&amp;YEAR(N654),Sheet3!A:F,6,FALSE)-1)+((NETWORKDAYS(N654,VLOOKUP(MONTH(N654)&amp;"-"&amp;YEAR(N654),Sheet3!A:E,5,FALSE)))/VLOOKUP(MONTH(N654)&amp;"-"&amp;YEAR(N654),Sheet3!A:E,3,FALSE))+(NETWORKDAYS(VLOOKUP(MONTH(O654)&amp;"-"&amp;YEAR(O654),Sheet3!A:D,4,FALSE),O654)/VLOOKUP(MONTH(O654)&amp;"-"&amp;YEAR(O654),Sheet3!A:D,3,FALSE)))*S654)</f>
        <v/>
      </c>
      <c r="S654" s="28" t="str">
        <f>IF(T654="","",IF(P654="",T654/12*I654/40,T654/12*P654/40))</f>
        <v/>
      </c>
      <c r="T654"/>
    </row>
    <row r="655" spans="18:20" ht="15" x14ac:dyDescent="0.25">
      <c r="R655" s="28" t="str">
        <f>IF(T655="","",((VLOOKUP(MONTH(O655)&amp;"-"&amp;YEAR(O655),Sheet3!A:F,6,FALSE)-VLOOKUP(MONTH(N655)&amp;"-"&amp;YEAR(N655),Sheet3!A:F,6,FALSE)-1)+((NETWORKDAYS(N655,VLOOKUP(MONTH(N655)&amp;"-"&amp;YEAR(N655),Sheet3!A:E,5,FALSE)))/VLOOKUP(MONTH(N655)&amp;"-"&amp;YEAR(N655),Sheet3!A:E,3,FALSE))+(NETWORKDAYS(VLOOKUP(MONTH(O655)&amp;"-"&amp;YEAR(O655),Sheet3!A:D,4,FALSE),O655)/VLOOKUP(MONTH(O655)&amp;"-"&amp;YEAR(O655),Sheet3!A:D,3,FALSE)))*S655)</f>
        <v/>
      </c>
      <c r="S655" s="28" t="str">
        <f>IF(T655="","",IF(P655="",T655/12*I655/40,T655/12*P655/40))</f>
        <v/>
      </c>
      <c r="T655"/>
    </row>
    <row r="656" spans="18:20" ht="15" x14ac:dyDescent="0.25">
      <c r="R656" s="28" t="str">
        <f>IF(T656="","",((VLOOKUP(MONTH(O656)&amp;"-"&amp;YEAR(O656),Sheet3!A:F,6,FALSE)-VLOOKUP(MONTH(N656)&amp;"-"&amp;YEAR(N656),Sheet3!A:F,6,FALSE)-1)+((NETWORKDAYS(N656,VLOOKUP(MONTH(N656)&amp;"-"&amp;YEAR(N656),Sheet3!A:E,5,FALSE)))/VLOOKUP(MONTH(N656)&amp;"-"&amp;YEAR(N656),Sheet3!A:E,3,FALSE))+(NETWORKDAYS(VLOOKUP(MONTH(O656)&amp;"-"&amp;YEAR(O656),Sheet3!A:D,4,FALSE),O656)/VLOOKUP(MONTH(O656)&amp;"-"&amp;YEAR(O656),Sheet3!A:D,3,FALSE)))*S656)</f>
        <v/>
      </c>
      <c r="S656" s="28" t="str">
        <f>IF(T656="","",IF(P656="",T656/12*I656/40,T656/12*P656/40))</f>
        <v/>
      </c>
      <c r="T656"/>
    </row>
    <row r="657" spans="18:20" ht="15" x14ac:dyDescent="0.25">
      <c r="R657" s="28" t="str">
        <f>IF(T657="","",((VLOOKUP(MONTH(O657)&amp;"-"&amp;YEAR(O657),Sheet3!A:F,6,FALSE)-VLOOKUP(MONTH(N657)&amp;"-"&amp;YEAR(N657),Sheet3!A:F,6,FALSE)-1)+((NETWORKDAYS(N657,VLOOKUP(MONTH(N657)&amp;"-"&amp;YEAR(N657),Sheet3!A:E,5,FALSE)))/VLOOKUP(MONTH(N657)&amp;"-"&amp;YEAR(N657),Sheet3!A:E,3,FALSE))+(NETWORKDAYS(VLOOKUP(MONTH(O657)&amp;"-"&amp;YEAR(O657),Sheet3!A:D,4,FALSE),O657)/VLOOKUP(MONTH(O657)&amp;"-"&amp;YEAR(O657),Sheet3!A:D,3,FALSE)))*S657)</f>
        <v/>
      </c>
      <c r="S657" s="28" t="str">
        <f>IF(T657="","",IF(P657="",T657/12*I657/40,T657/12*P657/40))</f>
        <v/>
      </c>
      <c r="T657"/>
    </row>
    <row r="658" spans="18:20" ht="15" x14ac:dyDescent="0.25">
      <c r="R658" s="28" t="str">
        <f>IF(T658="","",((VLOOKUP(MONTH(O658)&amp;"-"&amp;YEAR(O658),Sheet3!A:F,6,FALSE)-VLOOKUP(MONTH(N658)&amp;"-"&amp;YEAR(N658),Sheet3!A:F,6,FALSE)-1)+((NETWORKDAYS(N658,VLOOKUP(MONTH(N658)&amp;"-"&amp;YEAR(N658),Sheet3!A:E,5,FALSE)))/VLOOKUP(MONTH(N658)&amp;"-"&amp;YEAR(N658),Sheet3!A:E,3,FALSE))+(NETWORKDAYS(VLOOKUP(MONTH(O658)&amp;"-"&amp;YEAR(O658),Sheet3!A:D,4,FALSE),O658)/VLOOKUP(MONTH(O658)&amp;"-"&amp;YEAR(O658),Sheet3!A:D,3,FALSE)))*S658)</f>
        <v/>
      </c>
      <c r="S658" s="28" t="str">
        <f>IF(T658="","",IF(P658="",T658/12*I658/40,T658/12*P658/40))</f>
        <v/>
      </c>
      <c r="T658"/>
    </row>
    <row r="659" spans="18:20" ht="15" x14ac:dyDescent="0.25">
      <c r="R659" s="28" t="str">
        <f>IF(T659="","",((VLOOKUP(MONTH(O659)&amp;"-"&amp;YEAR(O659),Sheet3!A:F,6,FALSE)-VLOOKUP(MONTH(N659)&amp;"-"&amp;YEAR(N659),Sheet3!A:F,6,FALSE)-1)+((NETWORKDAYS(N659,VLOOKUP(MONTH(N659)&amp;"-"&amp;YEAR(N659),Sheet3!A:E,5,FALSE)))/VLOOKUP(MONTH(N659)&amp;"-"&amp;YEAR(N659),Sheet3!A:E,3,FALSE))+(NETWORKDAYS(VLOOKUP(MONTH(O659)&amp;"-"&amp;YEAR(O659),Sheet3!A:D,4,FALSE),O659)/VLOOKUP(MONTH(O659)&amp;"-"&amp;YEAR(O659),Sheet3!A:D,3,FALSE)))*S659)</f>
        <v/>
      </c>
      <c r="S659" s="28" t="str">
        <f>IF(T659="","",IF(P659="",T659/12*I659/40,T659/12*P659/40))</f>
        <v/>
      </c>
      <c r="T659"/>
    </row>
    <row r="660" spans="18:20" ht="15" x14ac:dyDescent="0.25">
      <c r="R660" s="28" t="str">
        <f>IF(T660="","",((VLOOKUP(MONTH(O660)&amp;"-"&amp;YEAR(O660),Sheet3!A:F,6,FALSE)-VLOOKUP(MONTH(N660)&amp;"-"&amp;YEAR(N660),Sheet3!A:F,6,FALSE)-1)+((NETWORKDAYS(N660,VLOOKUP(MONTH(N660)&amp;"-"&amp;YEAR(N660),Sheet3!A:E,5,FALSE)))/VLOOKUP(MONTH(N660)&amp;"-"&amp;YEAR(N660),Sheet3!A:E,3,FALSE))+(NETWORKDAYS(VLOOKUP(MONTH(O660)&amp;"-"&amp;YEAR(O660),Sheet3!A:D,4,FALSE),O660)/VLOOKUP(MONTH(O660)&amp;"-"&amp;YEAR(O660),Sheet3!A:D,3,FALSE)))*S660)</f>
        <v/>
      </c>
      <c r="S660" s="28" t="str">
        <f>IF(T660="","",IF(P660="",T660/12*I660/40,T660/12*P660/40))</f>
        <v/>
      </c>
      <c r="T660"/>
    </row>
    <row r="661" spans="18:20" ht="15" x14ac:dyDescent="0.25">
      <c r="R661" s="28" t="str">
        <f>IF(T661="","",((VLOOKUP(MONTH(O661)&amp;"-"&amp;YEAR(O661),Sheet3!A:F,6,FALSE)-VLOOKUP(MONTH(N661)&amp;"-"&amp;YEAR(N661),Sheet3!A:F,6,FALSE)-1)+((NETWORKDAYS(N661,VLOOKUP(MONTH(N661)&amp;"-"&amp;YEAR(N661),Sheet3!A:E,5,FALSE)))/VLOOKUP(MONTH(N661)&amp;"-"&amp;YEAR(N661),Sheet3!A:E,3,FALSE))+(NETWORKDAYS(VLOOKUP(MONTH(O661)&amp;"-"&amp;YEAR(O661),Sheet3!A:D,4,FALSE),O661)/VLOOKUP(MONTH(O661)&amp;"-"&amp;YEAR(O661),Sheet3!A:D,3,FALSE)))*S661)</f>
        <v/>
      </c>
      <c r="S661" s="28" t="str">
        <f>IF(T661="","",IF(P661="",T661/12*I661/40,T661/12*P661/40))</f>
        <v/>
      </c>
      <c r="T661"/>
    </row>
    <row r="662" spans="18:20" ht="15" x14ac:dyDescent="0.25">
      <c r="R662" s="28" t="str">
        <f>IF(T662="","",((VLOOKUP(MONTH(O662)&amp;"-"&amp;YEAR(O662),Sheet3!A:F,6,FALSE)-VLOOKUP(MONTH(N662)&amp;"-"&amp;YEAR(N662),Sheet3!A:F,6,FALSE)-1)+((NETWORKDAYS(N662,VLOOKUP(MONTH(N662)&amp;"-"&amp;YEAR(N662),Sheet3!A:E,5,FALSE)))/VLOOKUP(MONTH(N662)&amp;"-"&amp;YEAR(N662),Sheet3!A:E,3,FALSE))+(NETWORKDAYS(VLOOKUP(MONTH(O662)&amp;"-"&amp;YEAR(O662),Sheet3!A:D,4,FALSE),O662)/VLOOKUP(MONTH(O662)&amp;"-"&amp;YEAR(O662),Sheet3!A:D,3,FALSE)))*S662)</f>
        <v/>
      </c>
      <c r="S662" s="28" t="str">
        <f>IF(T662="","",IF(P662="",T662/12*I662/40,T662/12*P662/40))</f>
        <v/>
      </c>
      <c r="T662"/>
    </row>
    <row r="663" spans="18:20" ht="15" x14ac:dyDescent="0.25">
      <c r="R663" s="28" t="str">
        <f>IF(T663="","",((VLOOKUP(MONTH(O663)&amp;"-"&amp;YEAR(O663),Sheet3!A:F,6,FALSE)-VLOOKUP(MONTH(N663)&amp;"-"&amp;YEAR(N663),Sheet3!A:F,6,FALSE)-1)+((NETWORKDAYS(N663,VLOOKUP(MONTH(N663)&amp;"-"&amp;YEAR(N663),Sheet3!A:E,5,FALSE)))/VLOOKUP(MONTH(N663)&amp;"-"&amp;YEAR(N663),Sheet3!A:E,3,FALSE))+(NETWORKDAYS(VLOOKUP(MONTH(O663)&amp;"-"&amp;YEAR(O663),Sheet3!A:D,4,FALSE),O663)/VLOOKUP(MONTH(O663)&amp;"-"&amp;YEAR(O663),Sheet3!A:D,3,FALSE)))*S663)</f>
        <v/>
      </c>
      <c r="S663" s="28" t="str">
        <f>IF(T663="","",IF(P663="",T663/12*I663/40,T663/12*P663/40))</f>
        <v/>
      </c>
      <c r="T663"/>
    </row>
    <row r="664" spans="18:20" ht="15" x14ac:dyDescent="0.25">
      <c r="R664" s="28" t="str">
        <f>IF(T664="","",((VLOOKUP(MONTH(O664)&amp;"-"&amp;YEAR(O664),Sheet3!A:F,6,FALSE)-VLOOKUP(MONTH(N664)&amp;"-"&amp;YEAR(N664),Sheet3!A:F,6,FALSE)-1)+((NETWORKDAYS(N664,VLOOKUP(MONTH(N664)&amp;"-"&amp;YEAR(N664),Sheet3!A:E,5,FALSE)))/VLOOKUP(MONTH(N664)&amp;"-"&amp;YEAR(N664),Sheet3!A:E,3,FALSE))+(NETWORKDAYS(VLOOKUP(MONTH(O664)&amp;"-"&amp;YEAR(O664),Sheet3!A:D,4,FALSE),O664)/VLOOKUP(MONTH(O664)&amp;"-"&amp;YEAR(O664),Sheet3!A:D,3,FALSE)))*S664)</f>
        <v/>
      </c>
      <c r="S664" s="28" t="str">
        <f>IF(T664="","",IF(P664="",T664/12*I664/40,T664/12*P664/40))</f>
        <v/>
      </c>
      <c r="T664"/>
    </row>
    <row r="665" spans="18:20" ht="15" x14ac:dyDescent="0.25">
      <c r="R665" s="28" t="str">
        <f>IF(T665="","",((VLOOKUP(MONTH(O665)&amp;"-"&amp;YEAR(O665),Sheet3!A:F,6,FALSE)-VLOOKUP(MONTH(N665)&amp;"-"&amp;YEAR(N665),Sheet3!A:F,6,FALSE)-1)+((NETWORKDAYS(N665,VLOOKUP(MONTH(N665)&amp;"-"&amp;YEAR(N665),Sheet3!A:E,5,FALSE)))/VLOOKUP(MONTH(N665)&amp;"-"&amp;YEAR(N665),Sheet3!A:E,3,FALSE))+(NETWORKDAYS(VLOOKUP(MONTH(O665)&amp;"-"&amp;YEAR(O665),Sheet3!A:D,4,FALSE),O665)/VLOOKUP(MONTH(O665)&amp;"-"&amp;YEAR(O665),Sheet3!A:D,3,FALSE)))*S665)</f>
        <v/>
      </c>
      <c r="S665" s="28" t="str">
        <f>IF(T665="","",IF(P665="",T665/12*I665/40,T665/12*P665/40))</f>
        <v/>
      </c>
      <c r="T665"/>
    </row>
    <row r="666" spans="18:20" ht="15" x14ac:dyDescent="0.25">
      <c r="R666" s="28" t="str">
        <f>IF(T666="","",((VLOOKUP(MONTH(O666)&amp;"-"&amp;YEAR(O666),Sheet3!A:F,6,FALSE)-VLOOKUP(MONTH(N666)&amp;"-"&amp;YEAR(N666),Sheet3!A:F,6,FALSE)-1)+((NETWORKDAYS(N666,VLOOKUP(MONTH(N666)&amp;"-"&amp;YEAR(N666),Sheet3!A:E,5,FALSE)))/VLOOKUP(MONTH(N666)&amp;"-"&amp;YEAR(N666),Sheet3!A:E,3,FALSE))+(NETWORKDAYS(VLOOKUP(MONTH(O666)&amp;"-"&amp;YEAR(O666),Sheet3!A:D,4,FALSE),O666)/VLOOKUP(MONTH(O666)&amp;"-"&amp;YEAR(O666),Sheet3!A:D,3,FALSE)))*S666)</f>
        <v/>
      </c>
      <c r="S666" s="28" t="str">
        <f>IF(T666="","",IF(P666="",T666/12*I666/40,T666/12*P666/40))</f>
        <v/>
      </c>
      <c r="T666"/>
    </row>
    <row r="667" spans="18:20" ht="15" x14ac:dyDescent="0.25">
      <c r="R667" s="28" t="str">
        <f>IF(T667="","",((VLOOKUP(MONTH(O667)&amp;"-"&amp;YEAR(O667),Sheet3!A:F,6,FALSE)-VLOOKUP(MONTH(N667)&amp;"-"&amp;YEAR(N667),Sheet3!A:F,6,FALSE)-1)+((NETWORKDAYS(N667,VLOOKUP(MONTH(N667)&amp;"-"&amp;YEAR(N667),Sheet3!A:E,5,FALSE)))/VLOOKUP(MONTH(N667)&amp;"-"&amp;YEAR(N667),Sheet3!A:E,3,FALSE))+(NETWORKDAYS(VLOOKUP(MONTH(O667)&amp;"-"&amp;YEAR(O667),Sheet3!A:D,4,FALSE),O667)/VLOOKUP(MONTH(O667)&amp;"-"&amp;YEAR(O667),Sheet3!A:D,3,FALSE)))*S667)</f>
        <v/>
      </c>
      <c r="S667" s="28" t="str">
        <f>IF(T667="","",IF(P667="",T667/12*I667/40,T667/12*P667/40))</f>
        <v/>
      </c>
      <c r="T667"/>
    </row>
    <row r="668" spans="18:20" ht="15" x14ac:dyDescent="0.25">
      <c r="R668" s="28" t="str">
        <f>IF(T668="","",((VLOOKUP(MONTH(O668)&amp;"-"&amp;YEAR(O668),Sheet3!A:F,6,FALSE)-VLOOKUP(MONTH(N668)&amp;"-"&amp;YEAR(N668),Sheet3!A:F,6,FALSE)-1)+((NETWORKDAYS(N668,VLOOKUP(MONTH(N668)&amp;"-"&amp;YEAR(N668),Sheet3!A:E,5,FALSE)))/VLOOKUP(MONTH(N668)&amp;"-"&amp;YEAR(N668),Sheet3!A:E,3,FALSE))+(NETWORKDAYS(VLOOKUP(MONTH(O668)&amp;"-"&amp;YEAR(O668),Sheet3!A:D,4,FALSE),O668)/VLOOKUP(MONTH(O668)&amp;"-"&amp;YEAR(O668),Sheet3!A:D,3,FALSE)))*S668)</f>
        <v/>
      </c>
      <c r="S668" s="28" t="str">
        <f>IF(T668="","",IF(P668="",T668/12*I668/40,T668/12*P668/40))</f>
        <v/>
      </c>
      <c r="T668"/>
    </row>
    <row r="669" spans="18:20" ht="15" x14ac:dyDescent="0.25">
      <c r="R669" s="28" t="str">
        <f>IF(T669="","",((VLOOKUP(MONTH(O669)&amp;"-"&amp;YEAR(O669),Sheet3!A:F,6,FALSE)-VLOOKUP(MONTH(N669)&amp;"-"&amp;YEAR(N669),Sheet3!A:F,6,FALSE)-1)+((NETWORKDAYS(N669,VLOOKUP(MONTH(N669)&amp;"-"&amp;YEAR(N669),Sheet3!A:E,5,FALSE)))/VLOOKUP(MONTH(N669)&amp;"-"&amp;YEAR(N669),Sheet3!A:E,3,FALSE))+(NETWORKDAYS(VLOOKUP(MONTH(O669)&amp;"-"&amp;YEAR(O669),Sheet3!A:D,4,FALSE),O669)/VLOOKUP(MONTH(O669)&amp;"-"&amp;YEAR(O669),Sheet3!A:D,3,FALSE)))*S669)</f>
        <v/>
      </c>
      <c r="S669" s="28" t="str">
        <f>IF(T669="","",IF(P669="",T669/12*I669/40,T669/12*P669/40))</f>
        <v/>
      </c>
      <c r="T669"/>
    </row>
    <row r="670" spans="18:20" ht="15" x14ac:dyDescent="0.25">
      <c r="R670" s="28" t="str">
        <f>IF(T670="","",((VLOOKUP(MONTH(O670)&amp;"-"&amp;YEAR(O670),Sheet3!A:F,6,FALSE)-VLOOKUP(MONTH(N670)&amp;"-"&amp;YEAR(N670),Sheet3!A:F,6,FALSE)-1)+((NETWORKDAYS(N670,VLOOKUP(MONTH(N670)&amp;"-"&amp;YEAR(N670),Sheet3!A:E,5,FALSE)))/VLOOKUP(MONTH(N670)&amp;"-"&amp;YEAR(N670),Sheet3!A:E,3,FALSE))+(NETWORKDAYS(VLOOKUP(MONTH(O670)&amp;"-"&amp;YEAR(O670),Sheet3!A:D,4,FALSE),O670)/VLOOKUP(MONTH(O670)&amp;"-"&amp;YEAR(O670),Sheet3!A:D,3,FALSE)))*S670)</f>
        <v/>
      </c>
      <c r="S670" s="28" t="str">
        <f>IF(T670="","",IF(P670="",T670/12*I670/40,T670/12*P670/40))</f>
        <v/>
      </c>
      <c r="T670"/>
    </row>
    <row r="671" spans="18:20" ht="15" x14ac:dyDescent="0.25">
      <c r="R671" s="28" t="str">
        <f>IF(T671="","",((VLOOKUP(MONTH(O671)&amp;"-"&amp;YEAR(O671),Sheet3!A:F,6,FALSE)-VLOOKUP(MONTH(N671)&amp;"-"&amp;YEAR(N671),Sheet3!A:F,6,FALSE)-1)+((NETWORKDAYS(N671,VLOOKUP(MONTH(N671)&amp;"-"&amp;YEAR(N671),Sheet3!A:E,5,FALSE)))/VLOOKUP(MONTH(N671)&amp;"-"&amp;YEAR(N671),Sheet3!A:E,3,FALSE))+(NETWORKDAYS(VLOOKUP(MONTH(O671)&amp;"-"&amp;YEAR(O671),Sheet3!A:D,4,FALSE),O671)/VLOOKUP(MONTH(O671)&amp;"-"&amp;YEAR(O671),Sheet3!A:D,3,FALSE)))*S671)</f>
        <v/>
      </c>
      <c r="S671" s="28" t="str">
        <f>IF(T671="","",IF(P671="",T671/12*I671/40,T671/12*P671/40))</f>
        <v/>
      </c>
      <c r="T671"/>
    </row>
    <row r="672" spans="18:20" ht="15" x14ac:dyDescent="0.25">
      <c r="R672" s="28" t="str">
        <f>IF(T672="","",((VLOOKUP(MONTH(O672)&amp;"-"&amp;YEAR(O672),Sheet3!A:F,6,FALSE)-VLOOKUP(MONTH(N672)&amp;"-"&amp;YEAR(N672),Sheet3!A:F,6,FALSE)-1)+((NETWORKDAYS(N672,VLOOKUP(MONTH(N672)&amp;"-"&amp;YEAR(N672),Sheet3!A:E,5,FALSE)))/VLOOKUP(MONTH(N672)&amp;"-"&amp;YEAR(N672),Sheet3!A:E,3,FALSE))+(NETWORKDAYS(VLOOKUP(MONTH(O672)&amp;"-"&amp;YEAR(O672),Sheet3!A:D,4,FALSE),O672)/VLOOKUP(MONTH(O672)&amp;"-"&amp;YEAR(O672),Sheet3!A:D,3,FALSE)))*S672)</f>
        <v/>
      </c>
      <c r="S672" s="28" t="str">
        <f>IF(T672="","",IF(P672="",T672/12*I672/40,T672/12*P672/40))</f>
        <v/>
      </c>
      <c r="T672"/>
    </row>
    <row r="673" spans="18:20" ht="15" x14ac:dyDescent="0.25">
      <c r="R673" s="28" t="str">
        <f>IF(T673="","",((VLOOKUP(MONTH(O673)&amp;"-"&amp;YEAR(O673),Sheet3!A:F,6,FALSE)-VLOOKUP(MONTH(N673)&amp;"-"&amp;YEAR(N673),Sheet3!A:F,6,FALSE)-1)+((NETWORKDAYS(N673,VLOOKUP(MONTH(N673)&amp;"-"&amp;YEAR(N673),Sheet3!A:E,5,FALSE)))/VLOOKUP(MONTH(N673)&amp;"-"&amp;YEAR(N673),Sheet3!A:E,3,FALSE))+(NETWORKDAYS(VLOOKUP(MONTH(O673)&amp;"-"&amp;YEAR(O673),Sheet3!A:D,4,FALSE),O673)/VLOOKUP(MONTH(O673)&amp;"-"&amp;YEAR(O673),Sheet3!A:D,3,FALSE)))*S673)</f>
        <v/>
      </c>
      <c r="S673" s="28" t="str">
        <f>IF(T673="","",IF(P673="",T673/12*I673/40,T673/12*P673/40))</f>
        <v/>
      </c>
      <c r="T673"/>
    </row>
    <row r="674" spans="18:20" ht="15" x14ac:dyDescent="0.25">
      <c r="R674" s="28" t="str">
        <f>IF(T674="","",((VLOOKUP(MONTH(O674)&amp;"-"&amp;YEAR(O674),Sheet3!A:F,6,FALSE)-VLOOKUP(MONTH(N674)&amp;"-"&amp;YEAR(N674),Sheet3!A:F,6,FALSE)-1)+((NETWORKDAYS(N674,VLOOKUP(MONTH(N674)&amp;"-"&amp;YEAR(N674),Sheet3!A:E,5,FALSE)))/VLOOKUP(MONTH(N674)&amp;"-"&amp;YEAR(N674),Sheet3!A:E,3,FALSE))+(NETWORKDAYS(VLOOKUP(MONTH(O674)&amp;"-"&amp;YEAR(O674),Sheet3!A:D,4,FALSE),O674)/VLOOKUP(MONTH(O674)&amp;"-"&amp;YEAR(O674),Sheet3!A:D,3,FALSE)))*S674)</f>
        <v/>
      </c>
      <c r="S674" s="28" t="str">
        <f>IF(T674="","",IF(P674="",T674/12*I674/40,T674/12*P674/40))</f>
        <v/>
      </c>
      <c r="T674"/>
    </row>
    <row r="675" spans="18:20" ht="15" x14ac:dyDescent="0.25">
      <c r="R675" s="28" t="str">
        <f>IF(T675="","",((VLOOKUP(MONTH(O675)&amp;"-"&amp;YEAR(O675),Sheet3!A:F,6,FALSE)-VLOOKUP(MONTH(N675)&amp;"-"&amp;YEAR(N675),Sheet3!A:F,6,FALSE)-1)+((NETWORKDAYS(N675,VLOOKUP(MONTH(N675)&amp;"-"&amp;YEAR(N675),Sheet3!A:E,5,FALSE)))/VLOOKUP(MONTH(N675)&amp;"-"&amp;YEAR(N675),Sheet3!A:E,3,FALSE))+(NETWORKDAYS(VLOOKUP(MONTH(O675)&amp;"-"&amp;YEAR(O675),Sheet3!A:D,4,FALSE),O675)/VLOOKUP(MONTH(O675)&amp;"-"&amp;YEAR(O675),Sheet3!A:D,3,FALSE)))*S675)</f>
        <v/>
      </c>
      <c r="S675" s="28" t="str">
        <f>IF(T675="","",IF(P675="",T675/12*I675/40,T675/12*P675/40))</f>
        <v/>
      </c>
      <c r="T675"/>
    </row>
    <row r="676" spans="18:20" ht="15" x14ac:dyDescent="0.25">
      <c r="R676" s="28" t="str">
        <f>IF(T676="","",((VLOOKUP(MONTH(O676)&amp;"-"&amp;YEAR(O676),Sheet3!A:F,6,FALSE)-VLOOKUP(MONTH(N676)&amp;"-"&amp;YEAR(N676),Sheet3!A:F,6,FALSE)-1)+((NETWORKDAYS(N676,VLOOKUP(MONTH(N676)&amp;"-"&amp;YEAR(N676),Sheet3!A:E,5,FALSE)))/VLOOKUP(MONTH(N676)&amp;"-"&amp;YEAR(N676),Sheet3!A:E,3,FALSE))+(NETWORKDAYS(VLOOKUP(MONTH(O676)&amp;"-"&amp;YEAR(O676),Sheet3!A:D,4,FALSE),O676)/VLOOKUP(MONTH(O676)&amp;"-"&amp;YEAR(O676),Sheet3!A:D,3,FALSE)))*S676)</f>
        <v/>
      </c>
      <c r="S676" s="28" t="str">
        <f>IF(T676="","",IF(P676="",T676/12*I676/40,T676/12*P676/40))</f>
        <v/>
      </c>
      <c r="T676"/>
    </row>
    <row r="677" spans="18:20" ht="15" x14ac:dyDescent="0.25">
      <c r="R677" s="28" t="str">
        <f>IF(T677="","",((VLOOKUP(MONTH(O677)&amp;"-"&amp;YEAR(O677),Sheet3!A:F,6,FALSE)-VLOOKUP(MONTH(N677)&amp;"-"&amp;YEAR(N677),Sheet3!A:F,6,FALSE)-1)+((NETWORKDAYS(N677,VLOOKUP(MONTH(N677)&amp;"-"&amp;YEAR(N677),Sheet3!A:E,5,FALSE)))/VLOOKUP(MONTH(N677)&amp;"-"&amp;YEAR(N677),Sheet3!A:E,3,FALSE))+(NETWORKDAYS(VLOOKUP(MONTH(O677)&amp;"-"&amp;YEAR(O677),Sheet3!A:D,4,FALSE),O677)/VLOOKUP(MONTH(O677)&amp;"-"&amp;YEAR(O677),Sheet3!A:D,3,FALSE)))*S677)</f>
        <v/>
      </c>
      <c r="S677" s="28" t="str">
        <f>IF(T677="","",IF(P677="",T677/12*I677/40,T677/12*P677/40))</f>
        <v/>
      </c>
      <c r="T677"/>
    </row>
    <row r="678" spans="18:20" ht="15" x14ac:dyDescent="0.25">
      <c r="R678" s="28" t="str">
        <f>IF(T678="","",((VLOOKUP(MONTH(O678)&amp;"-"&amp;YEAR(O678),Sheet3!A:F,6,FALSE)-VLOOKUP(MONTH(N678)&amp;"-"&amp;YEAR(N678),Sheet3!A:F,6,FALSE)-1)+((NETWORKDAYS(N678,VLOOKUP(MONTH(N678)&amp;"-"&amp;YEAR(N678),Sheet3!A:E,5,FALSE)))/VLOOKUP(MONTH(N678)&amp;"-"&amp;YEAR(N678),Sheet3!A:E,3,FALSE))+(NETWORKDAYS(VLOOKUP(MONTH(O678)&amp;"-"&amp;YEAR(O678),Sheet3!A:D,4,FALSE),O678)/VLOOKUP(MONTH(O678)&amp;"-"&amp;YEAR(O678),Sheet3!A:D,3,FALSE)))*S678)</f>
        <v/>
      </c>
      <c r="S678" s="28" t="str">
        <f>IF(T678="","",IF(P678="",T678/12*I678/40,T678/12*P678/40))</f>
        <v/>
      </c>
      <c r="T678"/>
    </row>
    <row r="679" spans="18:20" ht="15" x14ac:dyDescent="0.25">
      <c r="R679" s="28" t="str">
        <f>IF(T679="","",((VLOOKUP(MONTH(O679)&amp;"-"&amp;YEAR(O679),Sheet3!A:F,6,FALSE)-VLOOKUP(MONTH(N679)&amp;"-"&amp;YEAR(N679),Sheet3!A:F,6,FALSE)-1)+((NETWORKDAYS(N679,VLOOKUP(MONTH(N679)&amp;"-"&amp;YEAR(N679),Sheet3!A:E,5,FALSE)))/VLOOKUP(MONTH(N679)&amp;"-"&amp;YEAR(N679),Sheet3!A:E,3,FALSE))+(NETWORKDAYS(VLOOKUP(MONTH(O679)&amp;"-"&amp;YEAR(O679),Sheet3!A:D,4,FALSE),O679)/VLOOKUP(MONTH(O679)&amp;"-"&amp;YEAR(O679),Sheet3!A:D,3,FALSE)))*S679)</f>
        <v/>
      </c>
      <c r="S679" s="28" t="str">
        <f>IF(T679="","",IF(P679="",T679/12*I679/40,T679/12*P679/40))</f>
        <v/>
      </c>
      <c r="T679"/>
    </row>
    <row r="680" spans="18:20" ht="15" x14ac:dyDescent="0.25">
      <c r="R680" s="28" t="str">
        <f>IF(T680="","",((VLOOKUP(MONTH(O680)&amp;"-"&amp;YEAR(O680),Sheet3!A:F,6,FALSE)-VLOOKUP(MONTH(N680)&amp;"-"&amp;YEAR(N680),Sheet3!A:F,6,FALSE)-1)+((NETWORKDAYS(N680,VLOOKUP(MONTH(N680)&amp;"-"&amp;YEAR(N680),Sheet3!A:E,5,FALSE)))/VLOOKUP(MONTH(N680)&amp;"-"&amp;YEAR(N680),Sheet3!A:E,3,FALSE))+(NETWORKDAYS(VLOOKUP(MONTH(O680)&amp;"-"&amp;YEAR(O680),Sheet3!A:D,4,FALSE),O680)/VLOOKUP(MONTH(O680)&amp;"-"&amp;YEAR(O680),Sheet3!A:D,3,FALSE)))*S680)</f>
        <v/>
      </c>
      <c r="S680" s="28" t="str">
        <f>IF(T680="","",IF(P680="",T680/12*I680/40,T680/12*P680/40))</f>
        <v/>
      </c>
      <c r="T680"/>
    </row>
    <row r="681" spans="18:20" ht="15" x14ac:dyDescent="0.25">
      <c r="R681" s="28" t="str">
        <f>IF(T681="","",((VLOOKUP(MONTH(O681)&amp;"-"&amp;YEAR(O681),Sheet3!A:F,6,FALSE)-VLOOKUP(MONTH(N681)&amp;"-"&amp;YEAR(N681),Sheet3!A:F,6,FALSE)-1)+((NETWORKDAYS(N681,VLOOKUP(MONTH(N681)&amp;"-"&amp;YEAR(N681),Sheet3!A:E,5,FALSE)))/VLOOKUP(MONTH(N681)&amp;"-"&amp;YEAR(N681),Sheet3!A:E,3,FALSE))+(NETWORKDAYS(VLOOKUP(MONTH(O681)&amp;"-"&amp;YEAR(O681),Sheet3!A:D,4,FALSE),O681)/VLOOKUP(MONTH(O681)&amp;"-"&amp;YEAR(O681),Sheet3!A:D,3,FALSE)))*S681)</f>
        <v/>
      </c>
      <c r="S681" s="28" t="str">
        <f>IF(T681="","",IF(P681="",T681/12*I681/40,T681/12*P681/40))</f>
        <v/>
      </c>
      <c r="T681"/>
    </row>
    <row r="682" spans="18:20" ht="15" x14ac:dyDescent="0.25">
      <c r="R682" s="28" t="str">
        <f>IF(T682="","",((VLOOKUP(MONTH(O682)&amp;"-"&amp;YEAR(O682),Sheet3!A:F,6,FALSE)-VLOOKUP(MONTH(N682)&amp;"-"&amp;YEAR(N682),Sheet3!A:F,6,FALSE)-1)+((NETWORKDAYS(N682,VLOOKUP(MONTH(N682)&amp;"-"&amp;YEAR(N682),Sheet3!A:E,5,FALSE)))/VLOOKUP(MONTH(N682)&amp;"-"&amp;YEAR(N682),Sheet3!A:E,3,FALSE))+(NETWORKDAYS(VLOOKUP(MONTH(O682)&amp;"-"&amp;YEAR(O682),Sheet3!A:D,4,FALSE),O682)/VLOOKUP(MONTH(O682)&amp;"-"&amp;YEAR(O682),Sheet3!A:D,3,FALSE)))*S682)</f>
        <v/>
      </c>
      <c r="S682" s="28" t="str">
        <f>IF(T682="","",IF(P682="",T682/12*I682/40,T682/12*P682/40))</f>
        <v/>
      </c>
      <c r="T682"/>
    </row>
    <row r="683" spans="18:20" ht="15" x14ac:dyDescent="0.25">
      <c r="R683" s="28" t="str">
        <f>IF(T683="","",((VLOOKUP(MONTH(O683)&amp;"-"&amp;YEAR(O683),Sheet3!A:F,6,FALSE)-VLOOKUP(MONTH(N683)&amp;"-"&amp;YEAR(N683),Sheet3!A:F,6,FALSE)-1)+((NETWORKDAYS(N683,VLOOKUP(MONTH(N683)&amp;"-"&amp;YEAR(N683),Sheet3!A:E,5,FALSE)))/VLOOKUP(MONTH(N683)&amp;"-"&amp;YEAR(N683),Sheet3!A:E,3,FALSE))+(NETWORKDAYS(VLOOKUP(MONTH(O683)&amp;"-"&amp;YEAR(O683),Sheet3!A:D,4,FALSE),O683)/VLOOKUP(MONTH(O683)&amp;"-"&amp;YEAR(O683),Sheet3!A:D,3,FALSE)))*S683)</f>
        <v/>
      </c>
      <c r="S683" s="28" t="str">
        <f>IF(T683="","",IF(P683="",T683/12*I683/40,T683/12*P683/40))</f>
        <v/>
      </c>
      <c r="T683"/>
    </row>
    <row r="684" spans="18:20" ht="15" x14ac:dyDescent="0.25">
      <c r="R684" s="28" t="str">
        <f>IF(T684="","",((VLOOKUP(MONTH(O684)&amp;"-"&amp;YEAR(O684),Sheet3!A:F,6,FALSE)-VLOOKUP(MONTH(N684)&amp;"-"&amp;YEAR(N684),Sheet3!A:F,6,FALSE)-1)+((NETWORKDAYS(N684,VLOOKUP(MONTH(N684)&amp;"-"&amp;YEAR(N684),Sheet3!A:E,5,FALSE)))/VLOOKUP(MONTH(N684)&amp;"-"&amp;YEAR(N684),Sheet3!A:E,3,FALSE))+(NETWORKDAYS(VLOOKUP(MONTH(O684)&amp;"-"&amp;YEAR(O684),Sheet3!A:D,4,FALSE),O684)/VLOOKUP(MONTH(O684)&amp;"-"&amp;YEAR(O684),Sheet3!A:D,3,FALSE)))*S684)</f>
        <v/>
      </c>
      <c r="S684" s="28" t="str">
        <f>IF(T684="","",IF(P684="",T684/12*I684/40,T684/12*P684/40))</f>
        <v/>
      </c>
      <c r="T684"/>
    </row>
    <row r="685" spans="18:20" ht="15" x14ac:dyDescent="0.25">
      <c r="R685" s="28" t="str">
        <f>IF(T685="","",((VLOOKUP(MONTH(O685)&amp;"-"&amp;YEAR(O685),Sheet3!A:F,6,FALSE)-VLOOKUP(MONTH(N685)&amp;"-"&amp;YEAR(N685),Sheet3!A:F,6,FALSE)-1)+((NETWORKDAYS(N685,VLOOKUP(MONTH(N685)&amp;"-"&amp;YEAR(N685),Sheet3!A:E,5,FALSE)))/VLOOKUP(MONTH(N685)&amp;"-"&amp;YEAR(N685),Sheet3!A:E,3,FALSE))+(NETWORKDAYS(VLOOKUP(MONTH(O685)&amp;"-"&amp;YEAR(O685),Sheet3!A:D,4,FALSE),O685)/VLOOKUP(MONTH(O685)&amp;"-"&amp;YEAR(O685),Sheet3!A:D,3,FALSE)))*S685)</f>
        <v/>
      </c>
      <c r="S685" s="28" t="str">
        <f>IF(T685="","",IF(P685="",T685/12*I685/40,T685/12*P685/40))</f>
        <v/>
      </c>
      <c r="T685"/>
    </row>
    <row r="686" spans="18:20" ht="15" x14ac:dyDescent="0.25">
      <c r="R686" s="28" t="str">
        <f>IF(T686="","",((VLOOKUP(MONTH(O686)&amp;"-"&amp;YEAR(O686),Sheet3!A:F,6,FALSE)-VLOOKUP(MONTH(N686)&amp;"-"&amp;YEAR(N686),Sheet3!A:F,6,FALSE)-1)+((NETWORKDAYS(N686,VLOOKUP(MONTH(N686)&amp;"-"&amp;YEAR(N686),Sheet3!A:E,5,FALSE)))/VLOOKUP(MONTH(N686)&amp;"-"&amp;YEAR(N686),Sheet3!A:E,3,FALSE))+(NETWORKDAYS(VLOOKUP(MONTH(O686)&amp;"-"&amp;YEAR(O686),Sheet3!A:D,4,FALSE),O686)/VLOOKUP(MONTH(O686)&amp;"-"&amp;YEAR(O686),Sheet3!A:D,3,FALSE)))*S686)</f>
        <v/>
      </c>
      <c r="S686" s="28" t="str">
        <f>IF(T686="","",IF(P686="",T686/12*I686/40,T686/12*P686/40))</f>
        <v/>
      </c>
      <c r="T686"/>
    </row>
    <row r="687" spans="18:20" ht="15" x14ac:dyDescent="0.25">
      <c r="R687" s="28" t="str">
        <f>IF(T687="","",((VLOOKUP(MONTH(O687)&amp;"-"&amp;YEAR(O687),Sheet3!A:F,6,FALSE)-VLOOKUP(MONTH(N687)&amp;"-"&amp;YEAR(N687),Sheet3!A:F,6,FALSE)-1)+((NETWORKDAYS(N687,VLOOKUP(MONTH(N687)&amp;"-"&amp;YEAR(N687),Sheet3!A:E,5,FALSE)))/VLOOKUP(MONTH(N687)&amp;"-"&amp;YEAR(N687),Sheet3!A:E,3,FALSE))+(NETWORKDAYS(VLOOKUP(MONTH(O687)&amp;"-"&amp;YEAR(O687),Sheet3!A:D,4,FALSE),O687)/VLOOKUP(MONTH(O687)&amp;"-"&amp;YEAR(O687),Sheet3!A:D,3,FALSE)))*S687)</f>
        <v/>
      </c>
      <c r="S687" s="28" t="str">
        <f>IF(T687="","",IF(P687="",T687/12*I687/40,T687/12*P687/40))</f>
        <v/>
      </c>
      <c r="T687"/>
    </row>
    <row r="688" spans="18:20" ht="15" x14ac:dyDescent="0.25">
      <c r="R688" s="28" t="str">
        <f>IF(T688="","",((VLOOKUP(MONTH(O688)&amp;"-"&amp;YEAR(O688),Sheet3!A:F,6,FALSE)-VLOOKUP(MONTH(N688)&amp;"-"&amp;YEAR(N688),Sheet3!A:F,6,FALSE)-1)+((NETWORKDAYS(N688,VLOOKUP(MONTH(N688)&amp;"-"&amp;YEAR(N688),Sheet3!A:E,5,FALSE)))/VLOOKUP(MONTH(N688)&amp;"-"&amp;YEAR(N688),Sheet3!A:E,3,FALSE))+(NETWORKDAYS(VLOOKUP(MONTH(O688)&amp;"-"&amp;YEAR(O688),Sheet3!A:D,4,FALSE),O688)/VLOOKUP(MONTH(O688)&amp;"-"&amp;YEAR(O688),Sheet3!A:D,3,FALSE)))*S688)</f>
        <v/>
      </c>
      <c r="S688" s="28" t="str">
        <f>IF(T688="","",IF(P688="",T688/12*I688/40,T688/12*P688/40))</f>
        <v/>
      </c>
      <c r="T688"/>
    </row>
    <row r="689" spans="18:20" ht="15" x14ac:dyDescent="0.25">
      <c r="R689" s="28" t="str">
        <f>IF(T689="","",((VLOOKUP(MONTH(O689)&amp;"-"&amp;YEAR(O689),Sheet3!A:F,6,FALSE)-VLOOKUP(MONTH(N689)&amp;"-"&amp;YEAR(N689),Sheet3!A:F,6,FALSE)-1)+((NETWORKDAYS(N689,VLOOKUP(MONTH(N689)&amp;"-"&amp;YEAR(N689),Sheet3!A:E,5,FALSE)))/VLOOKUP(MONTH(N689)&amp;"-"&amp;YEAR(N689),Sheet3!A:E,3,FALSE))+(NETWORKDAYS(VLOOKUP(MONTH(O689)&amp;"-"&amp;YEAR(O689),Sheet3!A:D,4,FALSE),O689)/VLOOKUP(MONTH(O689)&amp;"-"&amp;YEAR(O689),Sheet3!A:D,3,FALSE)))*S689)</f>
        <v/>
      </c>
      <c r="S689" s="28" t="str">
        <f>IF(T689="","",IF(P689="",T689/12*I689/40,T689/12*P689/40))</f>
        <v/>
      </c>
      <c r="T689"/>
    </row>
    <row r="690" spans="18:20" ht="15" x14ac:dyDescent="0.25">
      <c r="R690" s="28" t="str">
        <f>IF(T690="","",((VLOOKUP(MONTH(O690)&amp;"-"&amp;YEAR(O690),Sheet3!A:F,6,FALSE)-VLOOKUP(MONTH(N690)&amp;"-"&amp;YEAR(N690),Sheet3!A:F,6,FALSE)-1)+((NETWORKDAYS(N690,VLOOKUP(MONTH(N690)&amp;"-"&amp;YEAR(N690),Sheet3!A:E,5,FALSE)))/VLOOKUP(MONTH(N690)&amp;"-"&amp;YEAR(N690),Sheet3!A:E,3,FALSE))+(NETWORKDAYS(VLOOKUP(MONTH(O690)&amp;"-"&amp;YEAR(O690),Sheet3!A:D,4,FALSE),O690)/VLOOKUP(MONTH(O690)&amp;"-"&amp;YEAR(O690),Sheet3!A:D,3,FALSE)))*S690)</f>
        <v/>
      </c>
      <c r="S690" s="28" t="str">
        <f>IF(T690="","",IF(P690="",T690/12*I690/40,T690/12*P690/40))</f>
        <v/>
      </c>
      <c r="T690"/>
    </row>
    <row r="691" spans="18:20" ht="15" x14ac:dyDescent="0.25">
      <c r="R691" s="28" t="str">
        <f>IF(T691="","",((VLOOKUP(MONTH(O691)&amp;"-"&amp;YEAR(O691),Sheet3!A:F,6,FALSE)-VLOOKUP(MONTH(N691)&amp;"-"&amp;YEAR(N691),Sheet3!A:F,6,FALSE)-1)+((NETWORKDAYS(N691,VLOOKUP(MONTH(N691)&amp;"-"&amp;YEAR(N691),Sheet3!A:E,5,FALSE)))/VLOOKUP(MONTH(N691)&amp;"-"&amp;YEAR(N691),Sheet3!A:E,3,FALSE))+(NETWORKDAYS(VLOOKUP(MONTH(O691)&amp;"-"&amp;YEAR(O691),Sheet3!A:D,4,FALSE),O691)/VLOOKUP(MONTH(O691)&amp;"-"&amp;YEAR(O691),Sheet3!A:D,3,FALSE)))*S691)</f>
        <v/>
      </c>
      <c r="S691" s="28" t="str">
        <f>IF(T691="","",IF(P691="",T691/12*I691/40,T691/12*P691/40))</f>
        <v/>
      </c>
      <c r="T691"/>
    </row>
    <row r="692" spans="18:20" ht="15" x14ac:dyDescent="0.25">
      <c r="R692" s="28" t="str">
        <f>IF(T692="","",((VLOOKUP(MONTH(O692)&amp;"-"&amp;YEAR(O692),Sheet3!A:F,6,FALSE)-VLOOKUP(MONTH(N692)&amp;"-"&amp;YEAR(N692),Sheet3!A:F,6,FALSE)-1)+((NETWORKDAYS(N692,VLOOKUP(MONTH(N692)&amp;"-"&amp;YEAR(N692),Sheet3!A:E,5,FALSE)))/VLOOKUP(MONTH(N692)&amp;"-"&amp;YEAR(N692),Sheet3!A:E,3,FALSE))+(NETWORKDAYS(VLOOKUP(MONTH(O692)&amp;"-"&amp;YEAR(O692),Sheet3!A:D,4,FALSE),O692)/VLOOKUP(MONTH(O692)&amp;"-"&amp;YEAR(O692),Sheet3!A:D,3,FALSE)))*S692)</f>
        <v/>
      </c>
      <c r="S692" s="28" t="str">
        <f>IF(T692="","",IF(P692="",T692/12*I692/40,T692/12*P692/40))</f>
        <v/>
      </c>
      <c r="T692"/>
    </row>
    <row r="693" spans="18:20" ht="15" x14ac:dyDescent="0.25">
      <c r="R693" s="28" t="str">
        <f>IF(T693="","",((VLOOKUP(MONTH(O693)&amp;"-"&amp;YEAR(O693),Sheet3!A:F,6,FALSE)-VLOOKUP(MONTH(N693)&amp;"-"&amp;YEAR(N693),Sheet3!A:F,6,FALSE)-1)+((NETWORKDAYS(N693,VLOOKUP(MONTH(N693)&amp;"-"&amp;YEAR(N693),Sheet3!A:E,5,FALSE)))/VLOOKUP(MONTH(N693)&amp;"-"&amp;YEAR(N693),Sheet3!A:E,3,FALSE))+(NETWORKDAYS(VLOOKUP(MONTH(O693)&amp;"-"&amp;YEAR(O693),Sheet3!A:D,4,FALSE),O693)/VLOOKUP(MONTH(O693)&amp;"-"&amp;YEAR(O693),Sheet3!A:D,3,FALSE)))*S693)</f>
        <v/>
      </c>
      <c r="S693" s="28" t="str">
        <f>IF(T693="","",IF(P693="",T693/12*I693/40,T693/12*P693/40))</f>
        <v/>
      </c>
      <c r="T693"/>
    </row>
    <row r="694" spans="18:20" ht="15" x14ac:dyDescent="0.25">
      <c r="R694" s="28" t="str">
        <f>IF(T694="","",((VLOOKUP(MONTH(O694)&amp;"-"&amp;YEAR(O694),Sheet3!A:F,6,FALSE)-VLOOKUP(MONTH(N694)&amp;"-"&amp;YEAR(N694),Sheet3!A:F,6,FALSE)-1)+((NETWORKDAYS(N694,VLOOKUP(MONTH(N694)&amp;"-"&amp;YEAR(N694),Sheet3!A:E,5,FALSE)))/VLOOKUP(MONTH(N694)&amp;"-"&amp;YEAR(N694),Sheet3!A:E,3,FALSE))+(NETWORKDAYS(VLOOKUP(MONTH(O694)&amp;"-"&amp;YEAR(O694),Sheet3!A:D,4,FALSE),O694)/VLOOKUP(MONTH(O694)&amp;"-"&amp;YEAR(O694),Sheet3!A:D,3,FALSE)))*S694)</f>
        <v/>
      </c>
      <c r="S694" s="28" t="str">
        <f>IF(T694="","",IF(P694="",T694/12*I694/40,T694/12*P694/40))</f>
        <v/>
      </c>
      <c r="T694"/>
    </row>
    <row r="695" spans="18:20" ht="15" x14ac:dyDescent="0.25">
      <c r="R695" s="28" t="str">
        <f>IF(T695="","",((VLOOKUP(MONTH(O695)&amp;"-"&amp;YEAR(O695),Sheet3!A:F,6,FALSE)-VLOOKUP(MONTH(N695)&amp;"-"&amp;YEAR(N695),Sheet3!A:F,6,FALSE)-1)+((NETWORKDAYS(N695,VLOOKUP(MONTH(N695)&amp;"-"&amp;YEAR(N695),Sheet3!A:E,5,FALSE)))/VLOOKUP(MONTH(N695)&amp;"-"&amp;YEAR(N695),Sheet3!A:E,3,FALSE))+(NETWORKDAYS(VLOOKUP(MONTH(O695)&amp;"-"&amp;YEAR(O695),Sheet3!A:D,4,FALSE),O695)/VLOOKUP(MONTH(O695)&amp;"-"&amp;YEAR(O695),Sheet3!A:D,3,FALSE)))*S695)</f>
        <v/>
      </c>
      <c r="S695" s="28" t="str">
        <f>IF(T695="","",IF(P695="",T695/12*I695/40,T695/12*P695/40))</f>
        <v/>
      </c>
      <c r="T695"/>
    </row>
    <row r="696" spans="18:20" ht="15" x14ac:dyDescent="0.25">
      <c r="R696" s="28" t="str">
        <f>IF(T696="","",((VLOOKUP(MONTH(O696)&amp;"-"&amp;YEAR(O696),Sheet3!A:F,6,FALSE)-VLOOKUP(MONTH(N696)&amp;"-"&amp;YEAR(N696),Sheet3!A:F,6,FALSE)-1)+((NETWORKDAYS(N696,VLOOKUP(MONTH(N696)&amp;"-"&amp;YEAR(N696),Sheet3!A:E,5,FALSE)))/VLOOKUP(MONTH(N696)&amp;"-"&amp;YEAR(N696),Sheet3!A:E,3,FALSE))+(NETWORKDAYS(VLOOKUP(MONTH(O696)&amp;"-"&amp;YEAR(O696),Sheet3!A:D,4,FALSE),O696)/VLOOKUP(MONTH(O696)&amp;"-"&amp;YEAR(O696),Sheet3!A:D,3,FALSE)))*S696)</f>
        <v/>
      </c>
      <c r="S696" s="28" t="str">
        <f>IF(T696="","",IF(P696="",T696/12*I696/40,T696/12*P696/40))</f>
        <v/>
      </c>
      <c r="T696"/>
    </row>
    <row r="697" spans="18:20" ht="15" x14ac:dyDescent="0.25">
      <c r="R697" s="28" t="str">
        <f>IF(T697="","",((VLOOKUP(MONTH(O697)&amp;"-"&amp;YEAR(O697),Sheet3!A:F,6,FALSE)-VLOOKUP(MONTH(N697)&amp;"-"&amp;YEAR(N697),Sheet3!A:F,6,FALSE)-1)+((NETWORKDAYS(N697,VLOOKUP(MONTH(N697)&amp;"-"&amp;YEAR(N697),Sheet3!A:E,5,FALSE)))/VLOOKUP(MONTH(N697)&amp;"-"&amp;YEAR(N697),Sheet3!A:E,3,FALSE))+(NETWORKDAYS(VLOOKUP(MONTH(O697)&amp;"-"&amp;YEAR(O697),Sheet3!A:D,4,FALSE),O697)/VLOOKUP(MONTH(O697)&amp;"-"&amp;YEAR(O697),Sheet3!A:D,3,FALSE)))*S697)</f>
        <v/>
      </c>
      <c r="S697" s="28" t="str">
        <f>IF(T697="","",IF(P697="",T697/12*I697/40,T697/12*P697/40))</f>
        <v/>
      </c>
      <c r="T697"/>
    </row>
    <row r="698" spans="18:20" ht="15" x14ac:dyDescent="0.25">
      <c r="R698" s="28" t="str">
        <f>IF(T698="","",((VLOOKUP(MONTH(O698)&amp;"-"&amp;YEAR(O698),Sheet3!A:F,6,FALSE)-VLOOKUP(MONTH(N698)&amp;"-"&amp;YEAR(N698),Sheet3!A:F,6,FALSE)-1)+((NETWORKDAYS(N698,VLOOKUP(MONTH(N698)&amp;"-"&amp;YEAR(N698),Sheet3!A:E,5,FALSE)))/VLOOKUP(MONTH(N698)&amp;"-"&amp;YEAR(N698),Sheet3!A:E,3,FALSE))+(NETWORKDAYS(VLOOKUP(MONTH(O698)&amp;"-"&amp;YEAR(O698),Sheet3!A:D,4,FALSE),O698)/VLOOKUP(MONTH(O698)&amp;"-"&amp;YEAR(O698),Sheet3!A:D,3,FALSE)))*S698)</f>
        <v/>
      </c>
      <c r="S698" s="28" t="str">
        <f>IF(T698="","",IF(P698="",T698/12*I698/40,T698/12*P698/40))</f>
        <v/>
      </c>
      <c r="T698"/>
    </row>
    <row r="699" spans="18:20" ht="15" x14ac:dyDescent="0.25">
      <c r="R699" s="28" t="str">
        <f>IF(T699="","",((VLOOKUP(MONTH(O699)&amp;"-"&amp;YEAR(O699),Sheet3!A:F,6,FALSE)-VLOOKUP(MONTH(N699)&amp;"-"&amp;YEAR(N699),Sheet3!A:F,6,FALSE)-1)+((NETWORKDAYS(N699,VLOOKUP(MONTH(N699)&amp;"-"&amp;YEAR(N699),Sheet3!A:E,5,FALSE)))/VLOOKUP(MONTH(N699)&amp;"-"&amp;YEAR(N699),Sheet3!A:E,3,FALSE))+(NETWORKDAYS(VLOOKUP(MONTH(O699)&amp;"-"&amp;YEAR(O699),Sheet3!A:D,4,FALSE),O699)/VLOOKUP(MONTH(O699)&amp;"-"&amp;YEAR(O699),Sheet3!A:D,3,FALSE)))*S699)</f>
        <v/>
      </c>
      <c r="S699" s="28" t="str">
        <f>IF(T699="","",IF(P699="",T699/12*I699/40,T699/12*P699/40))</f>
        <v/>
      </c>
      <c r="T699"/>
    </row>
    <row r="700" spans="18:20" ht="15" x14ac:dyDescent="0.25">
      <c r="R700" s="28" t="str">
        <f>IF(T700="","",((VLOOKUP(MONTH(O700)&amp;"-"&amp;YEAR(O700),Sheet3!A:F,6,FALSE)-VLOOKUP(MONTH(N700)&amp;"-"&amp;YEAR(N700),Sheet3!A:F,6,FALSE)-1)+((NETWORKDAYS(N700,VLOOKUP(MONTH(N700)&amp;"-"&amp;YEAR(N700),Sheet3!A:E,5,FALSE)))/VLOOKUP(MONTH(N700)&amp;"-"&amp;YEAR(N700),Sheet3!A:E,3,FALSE))+(NETWORKDAYS(VLOOKUP(MONTH(O700)&amp;"-"&amp;YEAR(O700),Sheet3!A:D,4,FALSE),O700)/VLOOKUP(MONTH(O700)&amp;"-"&amp;YEAR(O700),Sheet3!A:D,3,FALSE)))*S700)</f>
        <v/>
      </c>
      <c r="S700" s="28" t="str">
        <f>IF(T700="","",IF(P700="",T700/12*I700/40,T700/12*P700/40))</f>
        <v/>
      </c>
      <c r="T700"/>
    </row>
    <row r="701" spans="18:20" ht="15" x14ac:dyDescent="0.25">
      <c r="R701" s="28" t="str">
        <f>IF(T701="","",((VLOOKUP(MONTH(O701)&amp;"-"&amp;YEAR(O701),Sheet3!A:F,6,FALSE)-VLOOKUP(MONTH(N701)&amp;"-"&amp;YEAR(N701),Sheet3!A:F,6,FALSE)-1)+((NETWORKDAYS(N701,VLOOKUP(MONTH(N701)&amp;"-"&amp;YEAR(N701),Sheet3!A:E,5,FALSE)))/VLOOKUP(MONTH(N701)&amp;"-"&amp;YEAR(N701),Sheet3!A:E,3,FALSE))+(NETWORKDAYS(VLOOKUP(MONTH(O701)&amp;"-"&amp;YEAR(O701),Sheet3!A:D,4,FALSE),O701)/VLOOKUP(MONTH(O701)&amp;"-"&amp;YEAR(O701),Sheet3!A:D,3,FALSE)))*S701)</f>
        <v/>
      </c>
      <c r="S701" s="28" t="str">
        <f>IF(T701="","",IF(P701="",T701/12*I701/40,T701/12*P701/40))</f>
        <v/>
      </c>
      <c r="T701"/>
    </row>
    <row r="702" spans="18:20" ht="15" x14ac:dyDescent="0.25">
      <c r="R702" s="28" t="str">
        <f>IF(T702="","",((VLOOKUP(MONTH(O702)&amp;"-"&amp;YEAR(O702),Sheet3!A:F,6,FALSE)-VLOOKUP(MONTH(N702)&amp;"-"&amp;YEAR(N702),Sheet3!A:F,6,FALSE)-1)+((NETWORKDAYS(N702,VLOOKUP(MONTH(N702)&amp;"-"&amp;YEAR(N702),Sheet3!A:E,5,FALSE)))/VLOOKUP(MONTH(N702)&amp;"-"&amp;YEAR(N702),Sheet3!A:E,3,FALSE))+(NETWORKDAYS(VLOOKUP(MONTH(O702)&amp;"-"&amp;YEAR(O702),Sheet3!A:D,4,FALSE),O702)/VLOOKUP(MONTH(O702)&amp;"-"&amp;YEAR(O702),Sheet3!A:D,3,FALSE)))*S702)</f>
        <v/>
      </c>
      <c r="S702" s="28" t="str">
        <f>IF(T702="","",IF(P702="",T702/12*I702/40,T702/12*P702/40))</f>
        <v/>
      </c>
      <c r="T702"/>
    </row>
    <row r="703" spans="18:20" ht="15" x14ac:dyDescent="0.25">
      <c r="R703" s="28" t="str">
        <f>IF(T703="","",((VLOOKUP(MONTH(O703)&amp;"-"&amp;YEAR(O703),Sheet3!A:F,6,FALSE)-VLOOKUP(MONTH(N703)&amp;"-"&amp;YEAR(N703),Sheet3!A:F,6,FALSE)-1)+((NETWORKDAYS(N703,VLOOKUP(MONTH(N703)&amp;"-"&amp;YEAR(N703),Sheet3!A:E,5,FALSE)))/VLOOKUP(MONTH(N703)&amp;"-"&amp;YEAR(N703),Sheet3!A:E,3,FALSE))+(NETWORKDAYS(VLOOKUP(MONTH(O703)&amp;"-"&amp;YEAR(O703),Sheet3!A:D,4,FALSE),O703)/VLOOKUP(MONTH(O703)&amp;"-"&amp;YEAR(O703),Sheet3!A:D,3,FALSE)))*S703)</f>
        <v/>
      </c>
      <c r="S703" s="28" t="str">
        <f>IF(T703="","",IF(P703="",T703/12*I703/40,T703/12*P703/40))</f>
        <v/>
      </c>
      <c r="T703"/>
    </row>
    <row r="704" spans="18:20" ht="15" x14ac:dyDescent="0.25">
      <c r="R704" s="28" t="str">
        <f>IF(T704="","",((VLOOKUP(MONTH(O704)&amp;"-"&amp;YEAR(O704),Sheet3!A:F,6,FALSE)-VLOOKUP(MONTH(N704)&amp;"-"&amp;YEAR(N704),Sheet3!A:F,6,FALSE)-1)+((NETWORKDAYS(N704,VLOOKUP(MONTH(N704)&amp;"-"&amp;YEAR(N704),Sheet3!A:E,5,FALSE)))/VLOOKUP(MONTH(N704)&amp;"-"&amp;YEAR(N704),Sheet3!A:E,3,FALSE))+(NETWORKDAYS(VLOOKUP(MONTH(O704)&amp;"-"&amp;YEAR(O704),Sheet3!A:D,4,FALSE),O704)/VLOOKUP(MONTH(O704)&amp;"-"&amp;YEAR(O704),Sheet3!A:D,3,FALSE)))*S704)</f>
        <v/>
      </c>
      <c r="S704" s="28" t="str">
        <f>IF(T704="","",IF(P704="",T704/12*I704/40,T704/12*P704/40))</f>
        <v/>
      </c>
      <c r="T704"/>
    </row>
    <row r="705" spans="18:20" ht="15" x14ac:dyDescent="0.25">
      <c r="R705" s="28" t="str">
        <f>IF(T705="","",((VLOOKUP(MONTH(O705)&amp;"-"&amp;YEAR(O705),Sheet3!A:F,6,FALSE)-VLOOKUP(MONTH(N705)&amp;"-"&amp;YEAR(N705),Sheet3!A:F,6,FALSE)-1)+((NETWORKDAYS(N705,VLOOKUP(MONTH(N705)&amp;"-"&amp;YEAR(N705),Sheet3!A:E,5,FALSE)))/VLOOKUP(MONTH(N705)&amp;"-"&amp;YEAR(N705),Sheet3!A:E,3,FALSE))+(NETWORKDAYS(VLOOKUP(MONTH(O705)&amp;"-"&amp;YEAR(O705),Sheet3!A:D,4,FALSE),O705)/VLOOKUP(MONTH(O705)&amp;"-"&amp;YEAR(O705),Sheet3!A:D,3,FALSE)))*S705)</f>
        <v/>
      </c>
      <c r="S705" s="28" t="str">
        <f>IF(T705="","",IF(P705="",T705/12*I705/40,T705/12*P705/40))</f>
        <v/>
      </c>
      <c r="T705"/>
    </row>
    <row r="706" spans="18:20" ht="15" x14ac:dyDescent="0.25">
      <c r="R706" s="28" t="str">
        <f>IF(T706="","",((VLOOKUP(MONTH(O706)&amp;"-"&amp;YEAR(O706),Sheet3!A:F,6,FALSE)-VLOOKUP(MONTH(N706)&amp;"-"&amp;YEAR(N706),Sheet3!A:F,6,FALSE)-1)+((NETWORKDAYS(N706,VLOOKUP(MONTH(N706)&amp;"-"&amp;YEAR(N706),Sheet3!A:E,5,FALSE)))/VLOOKUP(MONTH(N706)&amp;"-"&amp;YEAR(N706),Sheet3!A:E,3,FALSE))+(NETWORKDAYS(VLOOKUP(MONTH(O706)&amp;"-"&amp;YEAR(O706),Sheet3!A:D,4,FALSE),O706)/VLOOKUP(MONTH(O706)&amp;"-"&amp;YEAR(O706),Sheet3!A:D,3,FALSE)))*S706)</f>
        <v/>
      </c>
      <c r="S706" s="28" t="str">
        <f>IF(T706="","",IF(P706="",T706/12*I706/40,T706/12*P706/40))</f>
        <v/>
      </c>
      <c r="T706"/>
    </row>
    <row r="707" spans="18:20" ht="15" x14ac:dyDescent="0.25">
      <c r="R707" s="28" t="str">
        <f>IF(T707="","",((VLOOKUP(MONTH(O707)&amp;"-"&amp;YEAR(O707),Sheet3!A:F,6,FALSE)-VLOOKUP(MONTH(N707)&amp;"-"&amp;YEAR(N707),Sheet3!A:F,6,FALSE)-1)+((NETWORKDAYS(N707,VLOOKUP(MONTH(N707)&amp;"-"&amp;YEAR(N707),Sheet3!A:E,5,FALSE)))/VLOOKUP(MONTH(N707)&amp;"-"&amp;YEAR(N707),Sheet3!A:E,3,FALSE))+(NETWORKDAYS(VLOOKUP(MONTH(O707)&amp;"-"&amp;YEAR(O707),Sheet3!A:D,4,FALSE),O707)/VLOOKUP(MONTH(O707)&amp;"-"&amp;YEAR(O707),Sheet3!A:D,3,FALSE)))*S707)</f>
        <v/>
      </c>
      <c r="S707" s="28" t="str">
        <f>IF(T707="","",IF(P707="",T707/12*I707/40,T707/12*P707/40))</f>
        <v/>
      </c>
      <c r="T707"/>
    </row>
    <row r="708" spans="18:20" ht="15" x14ac:dyDescent="0.25">
      <c r="R708" s="28" t="str">
        <f>IF(T708="","",((VLOOKUP(MONTH(O708)&amp;"-"&amp;YEAR(O708),Sheet3!A:F,6,FALSE)-VLOOKUP(MONTH(N708)&amp;"-"&amp;YEAR(N708),Sheet3!A:F,6,FALSE)-1)+((NETWORKDAYS(N708,VLOOKUP(MONTH(N708)&amp;"-"&amp;YEAR(N708),Sheet3!A:E,5,FALSE)))/VLOOKUP(MONTH(N708)&amp;"-"&amp;YEAR(N708),Sheet3!A:E,3,FALSE))+(NETWORKDAYS(VLOOKUP(MONTH(O708)&amp;"-"&amp;YEAR(O708),Sheet3!A:D,4,FALSE),O708)/VLOOKUP(MONTH(O708)&amp;"-"&amp;YEAR(O708),Sheet3!A:D,3,FALSE)))*S708)</f>
        <v/>
      </c>
      <c r="S708" s="28" t="str">
        <f>IF(T708="","",IF(P708="",T708/12*I708/40,T708/12*P708/40))</f>
        <v/>
      </c>
      <c r="T708"/>
    </row>
    <row r="709" spans="18:20" ht="15" x14ac:dyDescent="0.25">
      <c r="R709" s="28" t="str">
        <f>IF(T709="","",((VLOOKUP(MONTH(O709)&amp;"-"&amp;YEAR(O709),Sheet3!A:F,6,FALSE)-VLOOKUP(MONTH(N709)&amp;"-"&amp;YEAR(N709),Sheet3!A:F,6,FALSE)-1)+((NETWORKDAYS(N709,VLOOKUP(MONTH(N709)&amp;"-"&amp;YEAR(N709),Sheet3!A:E,5,FALSE)))/VLOOKUP(MONTH(N709)&amp;"-"&amp;YEAR(N709),Sheet3!A:E,3,FALSE))+(NETWORKDAYS(VLOOKUP(MONTH(O709)&amp;"-"&amp;YEAR(O709),Sheet3!A:D,4,FALSE),O709)/VLOOKUP(MONTH(O709)&amp;"-"&amp;YEAR(O709),Sheet3!A:D,3,FALSE)))*S709)</f>
        <v/>
      </c>
      <c r="S709" s="28" t="str">
        <f>IF(T709="","",IF(P709="",T709/12*I709/40,T709/12*P709/40))</f>
        <v/>
      </c>
      <c r="T709"/>
    </row>
    <row r="710" spans="18:20" ht="15" x14ac:dyDescent="0.25">
      <c r="R710" s="28" t="str">
        <f>IF(T710="","",((VLOOKUP(MONTH(O710)&amp;"-"&amp;YEAR(O710),Sheet3!A:F,6,FALSE)-VLOOKUP(MONTH(N710)&amp;"-"&amp;YEAR(N710),Sheet3!A:F,6,FALSE)-1)+((NETWORKDAYS(N710,VLOOKUP(MONTH(N710)&amp;"-"&amp;YEAR(N710),Sheet3!A:E,5,FALSE)))/VLOOKUP(MONTH(N710)&amp;"-"&amp;YEAR(N710),Sheet3!A:E,3,FALSE))+(NETWORKDAYS(VLOOKUP(MONTH(O710)&amp;"-"&amp;YEAR(O710),Sheet3!A:D,4,FALSE),O710)/VLOOKUP(MONTH(O710)&amp;"-"&amp;YEAR(O710),Sheet3!A:D,3,FALSE)))*S710)</f>
        <v/>
      </c>
      <c r="S710" s="28" t="str">
        <f>IF(T710="","",IF(P710="",T710/12*I710/40,T710/12*P710/40))</f>
        <v/>
      </c>
      <c r="T710"/>
    </row>
    <row r="711" spans="18:20" ht="15" x14ac:dyDescent="0.25">
      <c r="R711" s="28" t="str">
        <f>IF(T711="","",((VLOOKUP(MONTH(O711)&amp;"-"&amp;YEAR(O711),Sheet3!A:F,6,FALSE)-VLOOKUP(MONTH(N711)&amp;"-"&amp;YEAR(N711),Sheet3!A:F,6,FALSE)-1)+((NETWORKDAYS(N711,VLOOKUP(MONTH(N711)&amp;"-"&amp;YEAR(N711),Sheet3!A:E,5,FALSE)))/VLOOKUP(MONTH(N711)&amp;"-"&amp;YEAR(N711),Sheet3!A:E,3,FALSE))+(NETWORKDAYS(VLOOKUP(MONTH(O711)&amp;"-"&amp;YEAR(O711),Sheet3!A:D,4,FALSE),O711)/VLOOKUP(MONTH(O711)&amp;"-"&amp;YEAR(O711),Sheet3!A:D,3,FALSE)))*S711)</f>
        <v/>
      </c>
      <c r="S711" s="28" t="str">
        <f>IF(T711="","",IF(P711="",T711/12*I711/40,T711/12*P711/40))</f>
        <v/>
      </c>
      <c r="T711"/>
    </row>
    <row r="712" spans="18:20" ht="15" x14ac:dyDescent="0.25">
      <c r="R712" s="28" t="str">
        <f>IF(T712="","",((VLOOKUP(MONTH(O712)&amp;"-"&amp;YEAR(O712),Sheet3!A:F,6,FALSE)-VLOOKUP(MONTH(N712)&amp;"-"&amp;YEAR(N712),Sheet3!A:F,6,FALSE)-1)+((NETWORKDAYS(N712,VLOOKUP(MONTH(N712)&amp;"-"&amp;YEAR(N712),Sheet3!A:E,5,FALSE)))/VLOOKUP(MONTH(N712)&amp;"-"&amp;YEAR(N712),Sheet3!A:E,3,FALSE))+(NETWORKDAYS(VLOOKUP(MONTH(O712)&amp;"-"&amp;YEAR(O712),Sheet3!A:D,4,FALSE),O712)/VLOOKUP(MONTH(O712)&amp;"-"&amp;YEAR(O712),Sheet3!A:D,3,FALSE)))*S712)</f>
        <v/>
      </c>
      <c r="S712" s="28" t="str">
        <f>IF(T712="","",IF(P712="",T712/12*I712/40,T712/12*P712/40))</f>
        <v/>
      </c>
      <c r="T712"/>
    </row>
    <row r="713" spans="18:20" ht="15" x14ac:dyDescent="0.25">
      <c r="R713" s="28" t="str">
        <f>IF(T713="","",((VLOOKUP(MONTH(O713)&amp;"-"&amp;YEAR(O713),Sheet3!A:F,6,FALSE)-VLOOKUP(MONTH(N713)&amp;"-"&amp;YEAR(N713),Sheet3!A:F,6,FALSE)-1)+((NETWORKDAYS(N713,VLOOKUP(MONTH(N713)&amp;"-"&amp;YEAR(N713),Sheet3!A:E,5,FALSE)))/VLOOKUP(MONTH(N713)&amp;"-"&amp;YEAR(N713),Sheet3!A:E,3,FALSE))+(NETWORKDAYS(VLOOKUP(MONTH(O713)&amp;"-"&amp;YEAR(O713),Sheet3!A:D,4,FALSE),O713)/VLOOKUP(MONTH(O713)&amp;"-"&amp;YEAR(O713),Sheet3!A:D,3,FALSE)))*S713)</f>
        <v/>
      </c>
      <c r="S713" s="28" t="str">
        <f>IF(T713="","",IF(P713="",T713/12*I713/40,T713/12*P713/40))</f>
        <v/>
      </c>
      <c r="T713"/>
    </row>
    <row r="714" spans="18:20" ht="15" x14ac:dyDescent="0.25">
      <c r="R714" s="28" t="str">
        <f>IF(T714="","",((VLOOKUP(MONTH(O714)&amp;"-"&amp;YEAR(O714),Sheet3!A:F,6,FALSE)-VLOOKUP(MONTH(N714)&amp;"-"&amp;YEAR(N714),Sheet3!A:F,6,FALSE)-1)+((NETWORKDAYS(N714,VLOOKUP(MONTH(N714)&amp;"-"&amp;YEAR(N714),Sheet3!A:E,5,FALSE)))/VLOOKUP(MONTH(N714)&amp;"-"&amp;YEAR(N714),Sheet3!A:E,3,FALSE))+(NETWORKDAYS(VLOOKUP(MONTH(O714)&amp;"-"&amp;YEAR(O714),Sheet3!A:D,4,FALSE),O714)/VLOOKUP(MONTH(O714)&amp;"-"&amp;YEAR(O714),Sheet3!A:D,3,FALSE)))*S714)</f>
        <v/>
      </c>
      <c r="S714" s="28" t="str">
        <f>IF(T714="","",IF(P714="",T714/12*I714/40,T714/12*P714/40))</f>
        <v/>
      </c>
      <c r="T714"/>
    </row>
    <row r="715" spans="18:20" ht="15" x14ac:dyDescent="0.25">
      <c r="R715" s="28" t="str">
        <f>IF(T715="","",((VLOOKUP(MONTH(O715)&amp;"-"&amp;YEAR(O715),Sheet3!A:F,6,FALSE)-VLOOKUP(MONTH(N715)&amp;"-"&amp;YEAR(N715),Sheet3!A:F,6,FALSE)-1)+((NETWORKDAYS(N715,VLOOKUP(MONTH(N715)&amp;"-"&amp;YEAR(N715),Sheet3!A:E,5,FALSE)))/VLOOKUP(MONTH(N715)&amp;"-"&amp;YEAR(N715),Sheet3!A:E,3,FALSE))+(NETWORKDAYS(VLOOKUP(MONTH(O715)&amp;"-"&amp;YEAR(O715),Sheet3!A:D,4,FALSE),O715)/VLOOKUP(MONTH(O715)&amp;"-"&amp;YEAR(O715),Sheet3!A:D,3,FALSE)))*S715)</f>
        <v/>
      </c>
      <c r="S715" s="28" t="str">
        <f>IF(T715="","",IF(P715="",T715/12*I715/40,T715/12*P715/40))</f>
        <v/>
      </c>
      <c r="T715"/>
    </row>
    <row r="716" spans="18:20" ht="15" x14ac:dyDescent="0.25">
      <c r="R716" s="28" t="str">
        <f>IF(T716="","",((VLOOKUP(MONTH(O716)&amp;"-"&amp;YEAR(O716),Sheet3!A:F,6,FALSE)-VLOOKUP(MONTH(N716)&amp;"-"&amp;YEAR(N716),Sheet3!A:F,6,FALSE)-1)+((NETWORKDAYS(N716,VLOOKUP(MONTH(N716)&amp;"-"&amp;YEAR(N716),Sheet3!A:E,5,FALSE)))/VLOOKUP(MONTH(N716)&amp;"-"&amp;YEAR(N716),Sheet3!A:E,3,FALSE))+(NETWORKDAYS(VLOOKUP(MONTH(O716)&amp;"-"&amp;YEAR(O716),Sheet3!A:D,4,FALSE),O716)/VLOOKUP(MONTH(O716)&amp;"-"&amp;YEAR(O716),Sheet3!A:D,3,FALSE)))*S716)</f>
        <v/>
      </c>
      <c r="S716" s="28" t="str">
        <f>IF(T716="","",IF(P716="",T716/12*I716/40,T716/12*P716/40))</f>
        <v/>
      </c>
      <c r="T716"/>
    </row>
    <row r="717" spans="18:20" ht="15" x14ac:dyDescent="0.25">
      <c r="R717" s="28" t="str">
        <f>IF(T717="","",((VLOOKUP(MONTH(O717)&amp;"-"&amp;YEAR(O717),Sheet3!A:F,6,FALSE)-VLOOKUP(MONTH(N717)&amp;"-"&amp;YEAR(N717),Sheet3!A:F,6,FALSE)-1)+((NETWORKDAYS(N717,VLOOKUP(MONTH(N717)&amp;"-"&amp;YEAR(N717),Sheet3!A:E,5,FALSE)))/VLOOKUP(MONTH(N717)&amp;"-"&amp;YEAR(N717),Sheet3!A:E,3,FALSE))+(NETWORKDAYS(VLOOKUP(MONTH(O717)&amp;"-"&amp;YEAR(O717),Sheet3!A:D,4,FALSE),O717)/VLOOKUP(MONTH(O717)&amp;"-"&amp;YEAR(O717),Sheet3!A:D,3,FALSE)))*S717)</f>
        <v/>
      </c>
      <c r="S717" s="28" t="str">
        <f>IF(T717="","",IF(P717="",T717/12*I717/40,T717/12*P717/40))</f>
        <v/>
      </c>
      <c r="T717"/>
    </row>
    <row r="718" spans="18:20" ht="15" x14ac:dyDescent="0.25">
      <c r="R718" s="28" t="str">
        <f>IF(T718="","",((VLOOKUP(MONTH(O718)&amp;"-"&amp;YEAR(O718),Sheet3!A:F,6,FALSE)-VLOOKUP(MONTH(N718)&amp;"-"&amp;YEAR(N718),Sheet3!A:F,6,FALSE)-1)+((NETWORKDAYS(N718,VLOOKUP(MONTH(N718)&amp;"-"&amp;YEAR(N718),Sheet3!A:E,5,FALSE)))/VLOOKUP(MONTH(N718)&amp;"-"&amp;YEAR(N718),Sheet3!A:E,3,FALSE))+(NETWORKDAYS(VLOOKUP(MONTH(O718)&amp;"-"&amp;YEAR(O718),Sheet3!A:D,4,FALSE),O718)/VLOOKUP(MONTH(O718)&amp;"-"&amp;YEAR(O718),Sheet3!A:D,3,FALSE)))*S718)</f>
        <v/>
      </c>
      <c r="S718" s="28" t="str">
        <f>IF(T718="","",IF(P718="",T718/12*I718/40,T718/12*P718/40))</f>
        <v/>
      </c>
      <c r="T718"/>
    </row>
    <row r="719" spans="18:20" ht="15" x14ac:dyDescent="0.25">
      <c r="R719" s="28" t="str">
        <f>IF(T719="","",((VLOOKUP(MONTH(O719)&amp;"-"&amp;YEAR(O719),Sheet3!A:F,6,FALSE)-VLOOKUP(MONTH(N719)&amp;"-"&amp;YEAR(N719),Sheet3!A:F,6,FALSE)-1)+((NETWORKDAYS(N719,VLOOKUP(MONTH(N719)&amp;"-"&amp;YEAR(N719),Sheet3!A:E,5,FALSE)))/VLOOKUP(MONTH(N719)&amp;"-"&amp;YEAR(N719),Sheet3!A:E,3,FALSE))+(NETWORKDAYS(VLOOKUP(MONTH(O719)&amp;"-"&amp;YEAR(O719),Sheet3!A:D,4,FALSE),O719)/VLOOKUP(MONTH(O719)&amp;"-"&amp;YEAR(O719),Sheet3!A:D,3,FALSE)))*S719)</f>
        <v/>
      </c>
      <c r="S719" s="28" t="str">
        <f>IF(T719="","",IF(P719="",T719/12*I719/40,T719/12*P719/40))</f>
        <v/>
      </c>
      <c r="T719"/>
    </row>
    <row r="720" spans="18:20" ht="15" x14ac:dyDescent="0.25">
      <c r="R720" s="28" t="str">
        <f>IF(T720="","",((VLOOKUP(MONTH(O720)&amp;"-"&amp;YEAR(O720),Sheet3!A:F,6,FALSE)-VLOOKUP(MONTH(N720)&amp;"-"&amp;YEAR(N720),Sheet3!A:F,6,FALSE)-1)+((NETWORKDAYS(N720,VLOOKUP(MONTH(N720)&amp;"-"&amp;YEAR(N720),Sheet3!A:E,5,FALSE)))/VLOOKUP(MONTH(N720)&amp;"-"&amp;YEAR(N720),Sheet3!A:E,3,FALSE))+(NETWORKDAYS(VLOOKUP(MONTH(O720)&amp;"-"&amp;YEAR(O720),Sheet3!A:D,4,FALSE),O720)/VLOOKUP(MONTH(O720)&amp;"-"&amp;YEAR(O720),Sheet3!A:D,3,FALSE)))*S720)</f>
        <v/>
      </c>
      <c r="S720" s="28" t="str">
        <f>IF(T720="","",IF(P720="",T720/12*I720/40,T720/12*P720/40))</f>
        <v/>
      </c>
      <c r="T720"/>
    </row>
    <row r="721" spans="18:20" ht="15" x14ac:dyDescent="0.25">
      <c r="R721" s="28" t="str">
        <f>IF(T721="","",((VLOOKUP(MONTH(O721)&amp;"-"&amp;YEAR(O721),Sheet3!A:F,6,FALSE)-VLOOKUP(MONTH(N721)&amp;"-"&amp;YEAR(N721),Sheet3!A:F,6,FALSE)-1)+((NETWORKDAYS(N721,VLOOKUP(MONTH(N721)&amp;"-"&amp;YEAR(N721),Sheet3!A:E,5,FALSE)))/VLOOKUP(MONTH(N721)&amp;"-"&amp;YEAR(N721),Sheet3!A:E,3,FALSE))+(NETWORKDAYS(VLOOKUP(MONTH(O721)&amp;"-"&amp;YEAR(O721),Sheet3!A:D,4,FALSE),O721)/VLOOKUP(MONTH(O721)&amp;"-"&amp;YEAR(O721),Sheet3!A:D,3,FALSE)))*S721)</f>
        <v/>
      </c>
      <c r="S721" s="28" t="str">
        <f>IF(T721="","",IF(P721="",T721/12*I721/40,T721/12*P721/40))</f>
        <v/>
      </c>
      <c r="T721"/>
    </row>
    <row r="722" spans="18:20" ht="15" x14ac:dyDescent="0.25">
      <c r="R722" s="28" t="str">
        <f>IF(T722="","",((VLOOKUP(MONTH(O722)&amp;"-"&amp;YEAR(O722),Sheet3!A:F,6,FALSE)-VLOOKUP(MONTH(N722)&amp;"-"&amp;YEAR(N722),Sheet3!A:F,6,FALSE)-1)+((NETWORKDAYS(N722,VLOOKUP(MONTH(N722)&amp;"-"&amp;YEAR(N722),Sheet3!A:E,5,FALSE)))/VLOOKUP(MONTH(N722)&amp;"-"&amp;YEAR(N722),Sheet3!A:E,3,FALSE))+(NETWORKDAYS(VLOOKUP(MONTH(O722)&amp;"-"&amp;YEAR(O722),Sheet3!A:D,4,FALSE),O722)/VLOOKUP(MONTH(O722)&amp;"-"&amp;YEAR(O722),Sheet3!A:D,3,FALSE)))*S722)</f>
        <v/>
      </c>
      <c r="S722" s="28" t="str">
        <f>IF(T722="","",IF(P722="",T722/12*I722/40,T722/12*P722/40))</f>
        <v/>
      </c>
      <c r="T722"/>
    </row>
    <row r="723" spans="18:20" ht="15" x14ac:dyDescent="0.25">
      <c r="R723" s="28" t="str">
        <f>IF(T723="","",((VLOOKUP(MONTH(O723)&amp;"-"&amp;YEAR(O723),Sheet3!A:F,6,FALSE)-VLOOKUP(MONTH(N723)&amp;"-"&amp;YEAR(N723),Sheet3!A:F,6,FALSE)-1)+((NETWORKDAYS(N723,VLOOKUP(MONTH(N723)&amp;"-"&amp;YEAR(N723),Sheet3!A:E,5,FALSE)))/VLOOKUP(MONTH(N723)&amp;"-"&amp;YEAR(N723),Sheet3!A:E,3,FALSE))+(NETWORKDAYS(VLOOKUP(MONTH(O723)&amp;"-"&amp;YEAR(O723),Sheet3!A:D,4,FALSE),O723)/VLOOKUP(MONTH(O723)&amp;"-"&amp;YEAR(O723),Sheet3!A:D,3,FALSE)))*S723)</f>
        <v/>
      </c>
      <c r="S723" s="28" t="str">
        <f>IF(T723="","",IF(P723="",T723/12*I723/40,T723/12*P723/40))</f>
        <v/>
      </c>
      <c r="T723"/>
    </row>
    <row r="724" spans="18:20" ht="15" x14ac:dyDescent="0.25">
      <c r="R724" s="28" t="str">
        <f>IF(T724="","",((VLOOKUP(MONTH(O724)&amp;"-"&amp;YEAR(O724),Sheet3!A:F,6,FALSE)-VLOOKUP(MONTH(N724)&amp;"-"&amp;YEAR(N724),Sheet3!A:F,6,FALSE)-1)+((NETWORKDAYS(N724,VLOOKUP(MONTH(N724)&amp;"-"&amp;YEAR(N724),Sheet3!A:E,5,FALSE)))/VLOOKUP(MONTH(N724)&amp;"-"&amp;YEAR(N724),Sheet3!A:E,3,FALSE))+(NETWORKDAYS(VLOOKUP(MONTH(O724)&amp;"-"&amp;YEAR(O724),Sheet3!A:D,4,FALSE),O724)/VLOOKUP(MONTH(O724)&amp;"-"&amp;YEAR(O724),Sheet3!A:D,3,FALSE)))*S724)</f>
        <v/>
      </c>
      <c r="S724" s="28" t="str">
        <f>IF(T724="","",IF(P724="",T724/12*I724/40,T724/12*P724/40))</f>
        <v/>
      </c>
      <c r="T724"/>
    </row>
    <row r="725" spans="18:20" ht="15" x14ac:dyDescent="0.25">
      <c r="R725" s="28" t="str">
        <f>IF(T725="","",((VLOOKUP(MONTH(O725)&amp;"-"&amp;YEAR(O725),Sheet3!A:F,6,FALSE)-VLOOKUP(MONTH(N725)&amp;"-"&amp;YEAR(N725),Sheet3!A:F,6,FALSE)-1)+((NETWORKDAYS(N725,VLOOKUP(MONTH(N725)&amp;"-"&amp;YEAR(N725),Sheet3!A:E,5,FALSE)))/VLOOKUP(MONTH(N725)&amp;"-"&amp;YEAR(N725),Sheet3!A:E,3,FALSE))+(NETWORKDAYS(VLOOKUP(MONTH(O725)&amp;"-"&amp;YEAR(O725),Sheet3!A:D,4,FALSE),O725)/VLOOKUP(MONTH(O725)&amp;"-"&amp;YEAR(O725),Sheet3!A:D,3,FALSE)))*S725)</f>
        <v/>
      </c>
      <c r="S725" s="28" t="str">
        <f>IF(T725="","",IF(P725="",T725/12*I725/40,T725/12*P725/40))</f>
        <v/>
      </c>
      <c r="T725"/>
    </row>
    <row r="726" spans="18:20" ht="15" x14ac:dyDescent="0.25">
      <c r="R726" s="28" t="str">
        <f>IF(T726="","",((VLOOKUP(MONTH(O726)&amp;"-"&amp;YEAR(O726),Sheet3!A:F,6,FALSE)-VLOOKUP(MONTH(N726)&amp;"-"&amp;YEAR(N726),Sheet3!A:F,6,FALSE)-1)+((NETWORKDAYS(N726,VLOOKUP(MONTH(N726)&amp;"-"&amp;YEAR(N726),Sheet3!A:E,5,FALSE)))/VLOOKUP(MONTH(N726)&amp;"-"&amp;YEAR(N726),Sheet3!A:E,3,FALSE))+(NETWORKDAYS(VLOOKUP(MONTH(O726)&amp;"-"&amp;YEAR(O726),Sheet3!A:D,4,FALSE),O726)/VLOOKUP(MONTH(O726)&amp;"-"&amp;YEAR(O726),Sheet3!A:D,3,FALSE)))*S726)</f>
        <v/>
      </c>
      <c r="S726" s="28" t="str">
        <f>IF(T726="","",IF(P726="",T726/12*I726/40,T726/12*P726/40))</f>
        <v/>
      </c>
      <c r="T726"/>
    </row>
    <row r="727" spans="18:20" ht="15" x14ac:dyDescent="0.25">
      <c r="R727" s="28" t="str">
        <f>IF(T727="","",((VLOOKUP(MONTH(O727)&amp;"-"&amp;YEAR(O727),Sheet3!A:F,6,FALSE)-VLOOKUP(MONTH(N727)&amp;"-"&amp;YEAR(N727),Sheet3!A:F,6,FALSE)-1)+((NETWORKDAYS(N727,VLOOKUP(MONTH(N727)&amp;"-"&amp;YEAR(N727),Sheet3!A:E,5,FALSE)))/VLOOKUP(MONTH(N727)&amp;"-"&amp;YEAR(N727),Sheet3!A:E,3,FALSE))+(NETWORKDAYS(VLOOKUP(MONTH(O727)&amp;"-"&amp;YEAR(O727),Sheet3!A:D,4,FALSE),O727)/VLOOKUP(MONTH(O727)&amp;"-"&amp;YEAR(O727),Sheet3!A:D,3,FALSE)))*S727)</f>
        <v/>
      </c>
      <c r="S727" s="28" t="str">
        <f>IF(T727="","",IF(P727="",T727/12*I727/40,T727/12*P727/40))</f>
        <v/>
      </c>
      <c r="T727"/>
    </row>
    <row r="728" spans="18:20" ht="15" x14ac:dyDescent="0.25">
      <c r="R728" s="28" t="str">
        <f>IF(T728="","",((VLOOKUP(MONTH(O728)&amp;"-"&amp;YEAR(O728),Sheet3!A:F,6,FALSE)-VLOOKUP(MONTH(N728)&amp;"-"&amp;YEAR(N728),Sheet3!A:F,6,FALSE)-1)+((NETWORKDAYS(N728,VLOOKUP(MONTH(N728)&amp;"-"&amp;YEAR(N728),Sheet3!A:E,5,FALSE)))/VLOOKUP(MONTH(N728)&amp;"-"&amp;YEAR(N728),Sheet3!A:E,3,FALSE))+(NETWORKDAYS(VLOOKUP(MONTH(O728)&amp;"-"&amp;YEAR(O728),Sheet3!A:D,4,FALSE),O728)/VLOOKUP(MONTH(O728)&amp;"-"&amp;YEAR(O728),Sheet3!A:D,3,FALSE)))*S728)</f>
        <v/>
      </c>
      <c r="S728" s="28" t="str">
        <f>IF(T728="","",IF(P728="",T728/12*I728/40,T728/12*P728/40))</f>
        <v/>
      </c>
      <c r="T728"/>
    </row>
    <row r="729" spans="18:20" ht="15" x14ac:dyDescent="0.25">
      <c r="R729" s="28" t="str">
        <f>IF(T729="","",((VLOOKUP(MONTH(O729)&amp;"-"&amp;YEAR(O729),Sheet3!A:F,6,FALSE)-VLOOKUP(MONTH(N729)&amp;"-"&amp;YEAR(N729),Sheet3!A:F,6,FALSE)-1)+((NETWORKDAYS(N729,VLOOKUP(MONTH(N729)&amp;"-"&amp;YEAR(N729),Sheet3!A:E,5,FALSE)))/VLOOKUP(MONTH(N729)&amp;"-"&amp;YEAR(N729),Sheet3!A:E,3,FALSE))+(NETWORKDAYS(VLOOKUP(MONTH(O729)&amp;"-"&amp;YEAR(O729),Sheet3!A:D,4,FALSE),O729)/VLOOKUP(MONTH(O729)&amp;"-"&amp;YEAR(O729),Sheet3!A:D,3,FALSE)))*S729)</f>
        <v/>
      </c>
      <c r="S729" s="28" t="str">
        <f>IF(T729="","",IF(P729="",T729/12*I729/40,T729/12*P729/40))</f>
        <v/>
      </c>
      <c r="T729"/>
    </row>
    <row r="730" spans="18:20" ht="15" x14ac:dyDescent="0.25">
      <c r="R730" s="28" t="str">
        <f>IF(T730="","",((VLOOKUP(MONTH(O730)&amp;"-"&amp;YEAR(O730),Sheet3!A:F,6,FALSE)-VLOOKUP(MONTH(N730)&amp;"-"&amp;YEAR(N730),Sheet3!A:F,6,FALSE)-1)+((NETWORKDAYS(N730,VLOOKUP(MONTH(N730)&amp;"-"&amp;YEAR(N730),Sheet3!A:E,5,FALSE)))/VLOOKUP(MONTH(N730)&amp;"-"&amp;YEAR(N730),Sheet3!A:E,3,FALSE))+(NETWORKDAYS(VLOOKUP(MONTH(O730)&amp;"-"&amp;YEAR(O730),Sheet3!A:D,4,FALSE),O730)/VLOOKUP(MONTH(O730)&amp;"-"&amp;YEAR(O730),Sheet3!A:D,3,FALSE)))*S730)</f>
        <v/>
      </c>
      <c r="S730" s="28" t="str">
        <f>IF(T730="","",IF(P730="",T730/12*I730/40,T730/12*P730/40))</f>
        <v/>
      </c>
      <c r="T730"/>
    </row>
    <row r="731" spans="18:20" ht="15" x14ac:dyDescent="0.25">
      <c r="R731" s="28" t="str">
        <f>IF(T731="","",((VLOOKUP(MONTH(O731)&amp;"-"&amp;YEAR(O731),Sheet3!A:F,6,FALSE)-VLOOKUP(MONTH(N731)&amp;"-"&amp;YEAR(N731),Sheet3!A:F,6,FALSE)-1)+((NETWORKDAYS(N731,VLOOKUP(MONTH(N731)&amp;"-"&amp;YEAR(N731),Sheet3!A:E,5,FALSE)))/VLOOKUP(MONTH(N731)&amp;"-"&amp;YEAR(N731),Sheet3!A:E,3,FALSE))+(NETWORKDAYS(VLOOKUP(MONTH(O731)&amp;"-"&amp;YEAR(O731),Sheet3!A:D,4,FALSE),O731)/VLOOKUP(MONTH(O731)&amp;"-"&amp;YEAR(O731),Sheet3!A:D,3,FALSE)))*S731)</f>
        <v/>
      </c>
      <c r="S731" s="28" t="str">
        <f>IF(T731="","",IF(P731="",T731/12*I731/40,T731/12*P731/40))</f>
        <v/>
      </c>
      <c r="T731"/>
    </row>
    <row r="732" spans="18:20" ht="15" x14ac:dyDescent="0.25">
      <c r="R732" s="28" t="str">
        <f>IF(T732="","",((VLOOKUP(MONTH(O732)&amp;"-"&amp;YEAR(O732),Sheet3!A:F,6,FALSE)-VLOOKUP(MONTH(N732)&amp;"-"&amp;YEAR(N732),Sheet3!A:F,6,FALSE)-1)+((NETWORKDAYS(N732,VLOOKUP(MONTH(N732)&amp;"-"&amp;YEAR(N732),Sheet3!A:E,5,FALSE)))/VLOOKUP(MONTH(N732)&amp;"-"&amp;YEAR(N732),Sheet3!A:E,3,FALSE))+(NETWORKDAYS(VLOOKUP(MONTH(O732)&amp;"-"&amp;YEAR(O732),Sheet3!A:D,4,FALSE),O732)/VLOOKUP(MONTH(O732)&amp;"-"&amp;YEAR(O732),Sheet3!A:D,3,FALSE)))*S732)</f>
        <v/>
      </c>
      <c r="S732" s="28" t="str">
        <f>IF(T732="","",IF(P732="",T732/12*I732/40,T732/12*P732/40))</f>
        <v/>
      </c>
      <c r="T732"/>
    </row>
    <row r="733" spans="18:20" ht="15" x14ac:dyDescent="0.25">
      <c r="R733" s="28" t="str">
        <f>IF(T733="","",((VLOOKUP(MONTH(O733)&amp;"-"&amp;YEAR(O733),Sheet3!A:F,6,FALSE)-VLOOKUP(MONTH(N733)&amp;"-"&amp;YEAR(N733),Sheet3!A:F,6,FALSE)-1)+((NETWORKDAYS(N733,VLOOKUP(MONTH(N733)&amp;"-"&amp;YEAR(N733),Sheet3!A:E,5,FALSE)))/VLOOKUP(MONTH(N733)&amp;"-"&amp;YEAR(N733),Sheet3!A:E,3,FALSE))+(NETWORKDAYS(VLOOKUP(MONTH(O733)&amp;"-"&amp;YEAR(O733),Sheet3!A:D,4,FALSE),O733)/VLOOKUP(MONTH(O733)&amp;"-"&amp;YEAR(O733),Sheet3!A:D,3,FALSE)))*S733)</f>
        <v/>
      </c>
      <c r="S733" s="28" t="str">
        <f>IF(T733="","",IF(P733="",T733/12*I733/40,T733/12*P733/40))</f>
        <v/>
      </c>
      <c r="T733"/>
    </row>
    <row r="734" spans="18:20" ht="15" x14ac:dyDescent="0.25">
      <c r="R734" s="28" t="str">
        <f>IF(T734="","",((VLOOKUP(MONTH(O734)&amp;"-"&amp;YEAR(O734),Sheet3!A:F,6,FALSE)-VLOOKUP(MONTH(N734)&amp;"-"&amp;YEAR(N734),Sheet3!A:F,6,FALSE)-1)+((NETWORKDAYS(N734,VLOOKUP(MONTH(N734)&amp;"-"&amp;YEAR(N734),Sheet3!A:E,5,FALSE)))/VLOOKUP(MONTH(N734)&amp;"-"&amp;YEAR(N734),Sheet3!A:E,3,FALSE))+(NETWORKDAYS(VLOOKUP(MONTH(O734)&amp;"-"&amp;YEAR(O734),Sheet3!A:D,4,FALSE),O734)/VLOOKUP(MONTH(O734)&amp;"-"&amp;YEAR(O734),Sheet3!A:D,3,FALSE)))*S734)</f>
        <v/>
      </c>
      <c r="S734" s="28" t="str">
        <f>IF(T734="","",IF(P734="",T734/12*I734/40,T734/12*P734/40))</f>
        <v/>
      </c>
      <c r="T734"/>
    </row>
    <row r="735" spans="18:20" ht="15" x14ac:dyDescent="0.25">
      <c r="R735" s="28" t="str">
        <f>IF(T735="","",((VLOOKUP(MONTH(O735)&amp;"-"&amp;YEAR(O735),Sheet3!A:F,6,FALSE)-VLOOKUP(MONTH(N735)&amp;"-"&amp;YEAR(N735),Sheet3!A:F,6,FALSE)-1)+((NETWORKDAYS(N735,VLOOKUP(MONTH(N735)&amp;"-"&amp;YEAR(N735),Sheet3!A:E,5,FALSE)))/VLOOKUP(MONTH(N735)&amp;"-"&amp;YEAR(N735),Sheet3!A:E,3,FALSE))+(NETWORKDAYS(VLOOKUP(MONTH(O735)&amp;"-"&amp;YEAR(O735),Sheet3!A:D,4,FALSE),O735)/VLOOKUP(MONTH(O735)&amp;"-"&amp;YEAR(O735),Sheet3!A:D,3,FALSE)))*S735)</f>
        <v/>
      </c>
      <c r="S735" s="28" t="str">
        <f>IF(T735="","",IF(P735="",T735/12*I735/40,T735/12*P735/40))</f>
        <v/>
      </c>
      <c r="T735"/>
    </row>
    <row r="736" spans="18:20" ht="15" x14ac:dyDescent="0.25">
      <c r="R736" s="28" t="str">
        <f>IF(T736="","",((VLOOKUP(MONTH(O736)&amp;"-"&amp;YEAR(O736),Sheet3!A:F,6,FALSE)-VLOOKUP(MONTH(N736)&amp;"-"&amp;YEAR(N736),Sheet3!A:F,6,FALSE)-1)+((NETWORKDAYS(N736,VLOOKUP(MONTH(N736)&amp;"-"&amp;YEAR(N736),Sheet3!A:E,5,FALSE)))/VLOOKUP(MONTH(N736)&amp;"-"&amp;YEAR(N736),Sheet3!A:E,3,FALSE))+(NETWORKDAYS(VLOOKUP(MONTH(O736)&amp;"-"&amp;YEAR(O736),Sheet3!A:D,4,FALSE),O736)/VLOOKUP(MONTH(O736)&amp;"-"&amp;YEAR(O736),Sheet3!A:D,3,FALSE)))*S736)</f>
        <v/>
      </c>
      <c r="S736" s="28" t="str">
        <f>IF(T736="","",IF(P736="",T736/12*I736/40,T736/12*P736/40))</f>
        <v/>
      </c>
      <c r="T736"/>
    </row>
    <row r="737" spans="18:20" ht="15" x14ac:dyDescent="0.25">
      <c r="R737" s="28" t="str">
        <f>IF(T737="","",((VLOOKUP(MONTH(O737)&amp;"-"&amp;YEAR(O737),Sheet3!A:F,6,FALSE)-VLOOKUP(MONTH(N737)&amp;"-"&amp;YEAR(N737),Sheet3!A:F,6,FALSE)-1)+((NETWORKDAYS(N737,VLOOKUP(MONTH(N737)&amp;"-"&amp;YEAR(N737),Sheet3!A:E,5,FALSE)))/VLOOKUP(MONTH(N737)&amp;"-"&amp;YEAR(N737),Sheet3!A:E,3,FALSE))+(NETWORKDAYS(VLOOKUP(MONTH(O737)&amp;"-"&amp;YEAR(O737),Sheet3!A:D,4,FALSE),O737)/VLOOKUP(MONTH(O737)&amp;"-"&amp;YEAR(O737),Sheet3!A:D,3,FALSE)))*S737)</f>
        <v/>
      </c>
      <c r="S737" s="28" t="str">
        <f>IF(T737="","",IF(P737="",T737/12*I737/40,T737/12*P737/40))</f>
        <v/>
      </c>
      <c r="T737"/>
    </row>
    <row r="738" spans="18:20" ht="15" x14ac:dyDescent="0.25">
      <c r="R738" s="28" t="str">
        <f>IF(T738="","",((VLOOKUP(MONTH(O738)&amp;"-"&amp;YEAR(O738),Sheet3!A:F,6,FALSE)-VLOOKUP(MONTH(N738)&amp;"-"&amp;YEAR(N738),Sheet3!A:F,6,FALSE)-1)+((NETWORKDAYS(N738,VLOOKUP(MONTH(N738)&amp;"-"&amp;YEAR(N738),Sheet3!A:E,5,FALSE)))/VLOOKUP(MONTH(N738)&amp;"-"&amp;YEAR(N738),Sheet3!A:E,3,FALSE))+(NETWORKDAYS(VLOOKUP(MONTH(O738)&amp;"-"&amp;YEAR(O738),Sheet3!A:D,4,FALSE),O738)/VLOOKUP(MONTH(O738)&amp;"-"&amp;YEAR(O738),Sheet3!A:D,3,FALSE)))*S738)</f>
        <v/>
      </c>
      <c r="S738" s="28" t="str">
        <f>IF(T738="","",IF(P738="",T738/12*I738/40,T738/12*P738/40))</f>
        <v/>
      </c>
      <c r="T738"/>
    </row>
    <row r="739" spans="18:20" ht="15" x14ac:dyDescent="0.25">
      <c r="R739" s="28" t="str">
        <f>IF(T739="","",((VLOOKUP(MONTH(O739)&amp;"-"&amp;YEAR(O739),Sheet3!A:F,6,FALSE)-VLOOKUP(MONTH(N739)&amp;"-"&amp;YEAR(N739),Sheet3!A:F,6,FALSE)-1)+((NETWORKDAYS(N739,VLOOKUP(MONTH(N739)&amp;"-"&amp;YEAR(N739),Sheet3!A:E,5,FALSE)))/VLOOKUP(MONTH(N739)&amp;"-"&amp;YEAR(N739),Sheet3!A:E,3,FALSE))+(NETWORKDAYS(VLOOKUP(MONTH(O739)&amp;"-"&amp;YEAR(O739),Sheet3!A:D,4,FALSE),O739)/VLOOKUP(MONTH(O739)&amp;"-"&amp;YEAR(O739),Sheet3!A:D,3,FALSE)))*S739)</f>
        <v/>
      </c>
      <c r="S739" s="28" t="str">
        <f>IF(T739="","",IF(P739="",T739/12*I739/40,T739/12*P739/40))</f>
        <v/>
      </c>
      <c r="T739"/>
    </row>
    <row r="740" spans="18:20" ht="15" x14ac:dyDescent="0.25">
      <c r="R740" s="28" t="str">
        <f>IF(T740="","",((VLOOKUP(MONTH(O740)&amp;"-"&amp;YEAR(O740),Sheet3!A:F,6,FALSE)-VLOOKUP(MONTH(N740)&amp;"-"&amp;YEAR(N740),Sheet3!A:F,6,FALSE)-1)+((NETWORKDAYS(N740,VLOOKUP(MONTH(N740)&amp;"-"&amp;YEAR(N740),Sheet3!A:E,5,FALSE)))/VLOOKUP(MONTH(N740)&amp;"-"&amp;YEAR(N740),Sheet3!A:E,3,FALSE))+(NETWORKDAYS(VLOOKUP(MONTH(O740)&amp;"-"&amp;YEAR(O740),Sheet3!A:D,4,FALSE),O740)/VLOOKUP(MONTH(O740)&amp;"-"&amp;YEAR(O740),Sheet3!A:D,3,FALSE)))*S740)</f>
        <v/>
      </c>
      <c r="S740" s="28" t="str">
        <f>IF(T740="","",IF(P740="",T740/12*I740/40,T740/12*P740/40))</f>
        <v/>
      </c>
      <c r="T740"/>
    </row>
    <row r="741" spans="18:20" ht="15" x14ac:dyDescent="0.25">
      <c r="R741" s="28" t="str">
        <f>IF(T741="","",((VLOOKUP(MONTH(O741)&amp;"-"&amp;YEAR(O741),Sheet3!A:F,6,FALSE)-VLOOKUP(MONTH(N741)&amp;"-"&amp;YEAR(N741),Sheet3!A:F,6,FALSE)-1)+((NETWORKDAYS(N741,VLOOKUP(MONTH(N741)&amp;"-"&amp;YEAR(N741),Sheet3!A:E,5,FALSE)))/VLOOKUP(MONTH(N741)&amp;"-"&amp;YEAR(N741),Sheet3!A:E,3,FALSE))+(NETWORKDAYS(VLOOKUP(MONTH(O741)&amp;"-"&amp;YEAR(O741),Sheet3!A:D,4,FALSE),O741)/VLOOKUP(MONTH(O741)&amp;"-"&amp;YEAR(O741),Sheet3!A:D,3,FALSE)))*S741)</f>
        <v/>
      </c>
      <c r="S741" s="28" t="str">
        <f>IF(T741="","",IF(P741="",T741/12*I741/40,T741/12*P741/40))</f>
        <v/>
      </c>
      <c r="T741"/>
    </row>
    <row r="742" spans="18:20" ht="15" x14ac:dyDescent="0.25">
      <c r="R742" s="28" t="str">
        <f>IF(T742="","",((VLOOKUP(MONTH(O742)&amp;"-"&amp;YEAR(O742),Sheet3!A:F,6,FALSE)-VLOOKUP(MONTH(N742)&amp;"-"&amp;YEAR(N742),Sheet3!A:F,6,FALSE)-1)+((NETWORKDAYS(N742,VLOOKUP(MONTH(N742)&amp;"-"&amp;YEAR(N742),Sheet3!A:E,5,FALSE)))/VLOOKUP(MONTH(N742)&amp;"-"&amp;YEAR(N742),Sheet3!A:E,3,FALSE))+(NETWORKDAYS(VLOOKUP(MONTH(O742)&amp;"-"&amp;YEAR(O742),Sheet3!A:D,4,FALSE),O742)/VLOOKUP(MONTH(O742)&amp;"-"&amp;YEAR(O742),Sheet3!A:D,3,FALSE)))*S742)</f>
        <v/>
      </c>
      <c r="S742" s="28" t="str">
        <f>IF(T742="","",IF(P742="",T742/12*I742/40,T742/12*P742/40))</f>
        <v/>
      </c>
      <c r="T742"/>
    </row>
    <row r="743" spans="18:20" ht="15" x14ac:dyDescent="0.25">
      <c r="R743" s="28" t="str">
        <f>IF(T743="","",((VLOOKUP(MONTH(O743)&amp;"-"&amp;YEAR(O743),Sheet3!A:F,6,FALSE)-VLOOKUP(MONTH(N743)&amp;"-"&amp;YEAR(N743),Sheet3!A:F,6,FALSE)-1)+((NETWORKDAYS(N743,VLOOKUP(MONTH(N743)&amp;"-"&amp;YEAR(N743),Sheet3!A:E,5,FALSE)))/VLOOKUP(MONTH(N743)&amp;"-"&amp;YEAR(N743),Sheet3!A:E,3,FALSE))+(NETWORKDAYS(VLOOKUP(MONTH(O743)&amp;"-"&amp;YEAR(O743),Sheet3!A:D,4,FALSE),O743)/VLOOKUP(MONTH(O743)&amp;"-"&amp;YEAR(O743),Sheet3!A:D,3,FALSE)))*S743)</f>
        <v/>
      </c>
      <c r="S743" s="28" t="str">
        <f>IF(T743="","",IF(P743="",T743/12*I743/40,T743/12*P743/40))</f>
        <v/>
      </c>
      <c r="T743"/>
    </row>
    <row r="744" spans="18:20" ht="15" x14ac:dyDescent="0.25">
      <c r="R744" s="28" t="str">
        <f>IF(T744="","",((VLOOKUP(MONTH(O744)&amp;"-"&amp;YEAR(O744),Sheet3!A:F,6,FALSE)-VLOOKUP(MONTH(N744)&amp;"-"&amp;YEAR(N744),Sheet3!A:F,6,FALSE)-1)+((NETWORKDAYS(N744,VLOOKUP(MONTH(N744)&amp;"-"&amp;YEAR(N744),Sheet3!A:E,5,FALSE)))/VLOOKUP(MONTH(N744)&amp;"-"&amp;YEAR(N744),Sheet3!A:E,3,FALSE))+(NETWORKDAYS(VLOOKUP(MONTH(O744)&amp;"-"&amp;YEAR(O744),Sheet3!A:D,4,FALSE),O744)/VLOOKUP(MONTH(O744)&amp;"-"&amp;YEAR(O744),Sheet3!A:D,3,FALSE)))*S744)</f>
        <v/>
      </c>
      <c r="S744" s="28" t="str">
        <f>IF(T744="","",IF(P744="",T744/12*I744/40,T744/12*P744/40))</f>
        <v/>
      </c>
      <c r="T744"/>
    </row>
    <row r="745" spans="18:20" ht="15" x14ac:dyDescent="0.25">
      <c r="R745" s="28" t="str">
        <f>IF(T745="","",((VLOOKUP(MONTH(O745)&amp;"-"&amp;YEAR(O745),Sheet3!A:F,6,FALSE)-VLOOKUP(MONTH(N745)&amp;"-"&amp;YEAR(N745),Sheet3!A:F,6,FALSE)-1)+((NETWORKDAYS(N745,VLOOKUP(MONTH(N745)&amp;"-"&amp;YEAR(N745),Sheet3!A:E,5,FALSE)))/VLOOKUP(MONTH(N745)&amp;"-"&amp;YEAR(N745),Sheet3!A:E,3,FALSE))+(NETWORKDAYS(VLOOKUP(MONTH(O745)&amp;"-"&amp;YEAR(O745),Sheet3!A:D,4,FALSE),O745)/VLOOKUP(MONTH(O745)&amp;"-"&amp;YEAR(O745),Sheet3!A:D,3,FALSE)))*S745)</f>
        <v/>
      </c>
      <c r="S745" s="28" t="str">
        <f>IF(T745="","",IF(P745="",T745/12*I745/40,T745/12*P745/40))</f>
        <v/>
      </c>
      <c r="T745"/>
    </row>
    <row r="746" spans="18:20" ht="15" x14ac:dyDescent="0.25">
      <c r="R746" s="28" t="str">
        <f>IF(T746="","",((VLOOKUP(MONTH(O746)&amp;"-"&amp;YEAR(O746),Sheet3!A:F,6,FALSE)-VLOOKUP(MONTH(N746)&amp;"-"&amp;YEAR(N746),Sheet3!A:F,6,FALSE)-1)+((NETWORKDAYS(N746,VLOOKUP(MONTH(N746)&amp;"-"&amp;YEAR(N746),Sheet3!A:E,5,FALSE)))/VLOOKUP(MONTH(N746)&amp;"-"&amp;YEAR(N746),Sheet3!A:E,3,FALSE))+(NETWORKDAYS(VLOOKUP(MONTH(O746)&amp;"-"&amp;YEAR(O746),Sheet3!A:D,4,FALSE),O746)/VLOOKUP(MONTH(O746)&amp;"-"&amp;YEAR(O746),Sheet3!A:D,3,FALSE)))*S746)</f>
        <v/>
      </c>
      <c r="S746" s="28" t="str">
        <f>IF(T746="","",IF(P746="",T746/12*I746/40,T746/12*P746/40))</f>
        <v/>
      </c>
      <c r="T746"/>
    </row>
    <row r="747" spans="18:20" ht="15" x14ac:dyDescent="0.25">
      <c r="R747" s="28" t="str">
        <f>IF(T747="","",((VLOOKUP(MONTH(O747)&amp;"-"&amp;YEAR(O747),Sheet3!A:F,6,FALSE)-VLOOKUP(MONTH(N747)&amp;"-"&amp;YEAR(N747),Sheet3!A:F,6,FALSE)-1)+((NETWORKDAYS(N747,VLOOKUP(MONTH(N747)&amp;"-"&amp;YEAR(N747),Sheet3!A:E,5,FALSE)))/VLOOKUP(MONTH(N747)&amp;"-"&amp;YEAR(N747),Sheet3!A:E,3,FALSE))+(NETWORKDAYS(VLOOKUP(MONTH(O747)&amp;"-"&amp;YEAR(O747),Sheet3!A:D,4,FALSE),O747)/VLOOKUP(MONTH(O747)&amp;"-"&amp;YEAR(O747),Sheet3!A:D,3,FALSE)))*S747)</f>
        <v/>
      </c>
      <c r="S747" s="28" t="str">
        <f>IF(T747="","",IF(P747="",T747/12*I747/40,T747/12*P747/40))</f>
        <v/>
      </c>
      <c r="T747"/>
    </row>
    <row r="748" spans="18:20" ht="15" x14ac:dyDescent="0.25">
      <c r="R748" s="28" t="str">
        <f>IF(T748="","",((VLOOKUP(MONTH(O748)&amp;"-"&amp;YEAR(O748),Sheet3!A:F,6,FALSE)-VLOOKUP(MONTH(N748)&amp;"-"&amp;YEAR(N748),Sheet3!A:F,6,FALSE)-1)+((NETWORKDAYS(N748,VLOOKUP(MONTH(N748)&amp;"-"&amp;YEAR(N748),Sheet3!A:E,5,FALSE)))/VLOOKUP(MONTH(N748)&amp;"-"&amp;YEAR(N748),Sheet3!A:E,3,FALSE))+(NETWORKDAYS(VLOOKUP(MONTH(O748)&amp;"-"&amp;YEAR(O748),Sheet3!A:D,4,FALSE),O748)/VLOOKUP(MONTH(O748)&amp;"-"&amp;YEAR(O748),Sheet3!A:D,3,FALSE)))*S748)</f>
        <v/>
      </c>
      <c r="S748" s="28" t="str">
        <f>IF(T748="","",IF(P748="",T748/12*I748/40,T748/12*P748/40))</f>
        <v/>
      </c>
      <c r="T748"/>
    </row>
    <row r="749" spans="18:20" ht="15" x14ac:dyDescent="0.25">
      <c r="R749" s="28" t="str">
        <f>IF(T749="","",((VLOOKUP(MONTH(O749)&amp;"-"&amp;YEAR(O749),Sheet3!A:F,6,FALSE)-VLOOKUP(MONTH(N749)&amp;"-"&amp;YEAR(N749),Sheet3!A:F,6,FALSE)-1)+((NETWORKDAYS(N749,VLOOKUP(MONTH(N749)&amp;"-"&amp;YEAR(N749),Sheet3!A:E,5,FALSE)))/VLOOKUP(MONTH(N749)&amp;"-"&amp;YEAR(N749),Sheet3!A:E,3,FALSE))+(NETWORKDAYS(VLOOKUP(MONTH(O749)&amp;"-"&amp;YEAR(O749),Sheet3!A:D,4,FALSE),O749)/VLOOKUP(MONTH(O749)&amp;"-"&amp;YEAR(O749),Sheet3!A:D,3,FALSE)))*S749)</f>
        <v/>
      </c>
      <c r="S749" s="28" t="str">
        <f>IF(T749="","",IF(P749="",T749/12*I749/40,T749/12*P749/40))</f>
        <v/>
      </c>
      <c r="T749"/>
    </row>
    <row r="750" spans="18:20" ht="15" x14ac:dyDescent="0.25">
      <c r="R750" s="28" t="str">
        <f>IF(T750="","",((VLOOKUP(MONTH(O750)&amp;"-"&amp;YEAR(O750),Sheet3!A:F,6,FALSE)-VLOOKUP(MONTH(N750)&amp;"-"&amp;YEAR(N750),Sheet3!A:F,6,FALSE)-1)+((NETWORKDAYS(N750,VLOOKUP(MONTH(N750)&amp;"-"&amp;YEAR(N750),Sheet3!A:E,5,FALSE)))/VLOOKUP(MONTH(N750)&amp;"-"&amp;YEAR(N750),Sheet3!A:E,3,FALSE))+(NETWORKDAYS(VLOOKUP(MONTH(O750)&amp;"-"&amp;YEAR(O750),Sheet3!A:D,4,FALSE),O750)/VLOOKUP(MONTH(O750)&amp;"-"&amp;YEAR(O750),Sheet3!A:D,3,FALSE)))*S750)</f>
        <v/>
      </c>
      <c r="S750" s="28" t="str">
        <f>IF(T750="","",IF(P750="",T750/12*I750/40,T750/12*P750/40))</f>
        <v/>
      </c>
      <c r="T750"/>
    </row>
    <row r="751" spans="18:20" ht="15" x14ac:dyDescent="0.25">
      <c r="R751" s="28" t="str">
        <f>IF(T751="","",((VLOOKUP(MONTH(O751)&amp;"-"&amp;YEAR(O751),Sheet3!A:F,6,FALSE)-VLOOKUP(MONTH(N751)&amp;"-"&amp;YEAR(N751),Sheet3!A:F,6,FALSE)-1)+((NETWORKDAYS(N751,VLOOKUP(MONTH(N751)&amp;"-"&amp;YEAR(N751),Sheet3!A:E,5,FALSE)))/VLOOKUP(MONTH(N751)&amp;"-"&amp;YEAR(N751),Sheet3!A:E,3,FALSE))+(NETWORKDAYS(VLOOKUP(MONTH(O751)&amp;"-"&amp;YEAR(O751),Sheet3!A:D,4,FALSE),O751)/VLOOKUP(MONTH(O751)&amp;"-"&amp;YEAR(O751),Sheet3!A:D,3,FALSE)))*S751)</f>
        <v/>
      </c>
      <c r="S751" s="28" t="str">
        <f>IF(T751="","",IF(P751="",T751/12*I751/40,T751/12*P751/40))</f>
        <v/>
      </c>
      <c r="T751"/>
    </row>
    <row r="752" spans="18:20" ht="15" x14ac:dyDescent="0.25">
      <c r="R752" s="28" t="str">
        <f>IF(T752="","",((VLOOKUP(MONTH(O752)&amp;"-"&amp;YEAR(O752),Sheet3!A:F,6,FALSE)-VLOOKUP(MONTH(N752)&amp;"-"&amp;YEAR(N752),Sheet3!A:F,6,FALSE)-1)+((NETWORKDAYS(N752,VLOOKUP(MONTH(N752)&amp;"-"&amp;YEAR(N752),Sheet3!A:E,5,FALSE)))/VLOOKUP(MONTH(N752)&amp;"-"&amp;YEAR(N752),Sheet3!A:E,3,FALSE))+(NETWORKDAYS(VLOOKUP(MONTH(O752)&amp;"-"&amp;YEAR(O752),Sheet3!A:D,4,FALSE),O752)/VLOOKUP(MONTH(O752)&amp;"-"&amp;YEAR(O752),Sheet3!A:D,3,FALSE)))*S752)</f>
        <v/>
      </c>
      <c r="S752" s="28" t="str">
        <f>IF(T752="","",IF(P752="",T752/12*I752/40,T752/12*P752/40))</f>
        <v/>
      </c>
      <c r="T752"/>
    </row>
    <row r="753" spans="18:20" ht="15" x14ac:dyDescent="0.25">
      <c r="R753" s="28" t="str">
        <f>IF(T753="","",((VLOOKUP(MONTH(O753)&amp;"-"&amp;YEAR(O753),Sheet3!A:F,6,FALSE)-VLOOKUP(MONTH(N753)&amp;"-"&amp;YEAR(N753),Sheet3!A:F,6,FALSE)-1)+((NETWORKDAYS(N753,VLOOKUP(MONTH(N753)&amp;"-"&amp;YEAR(N753),Sheet3!A:E,5,FALSE)))/VLOOKUP(MONTH(N753)&amp;"-"&amp;YEAR(N753),Sheet3!A:E,3,FALSE))+(NETWORKDAYS(VLOOKUP(MONTH(O753)&amp;"-"&amp;YEAR(O753),Sheet3!A:D,4,FALSE),O753)/VLOOKUP(MONTH(O753)&amp;"-"&amp;YEAR(O753),Sheet3!A:D,3,FALSE)))*S753)</f>
        <v/>
      </c>
      <c r="S753" s="28" t="str">
        <f>IF(T753="","",IF(P753="",T753/12*I753/40,T753/12*P753/40))</f>
        <v/>
      </c>
      <c r="T753"/>
    </row>
    <row r="754" spans="18:20" ht="15" x14ac:dyDescent="0.25">
      <c r="R754" s="28" t="str">
        <f>IF(T754="","",((VLOOKUP(MONTH(O754)&amp;"-"&amp;YEAR(O754),Sheet3!A:F,6,FALSE)-VLOOKUP(MONTH(N754)&amp;"-"&amp;YEAR(N754),Sheet3!A:F,6,FALSE)-1)+((NETWORKDAYS(N754,VLOOKUP(MONTH(N754)&amp;"-"&amp;YEAR(N754),Sheet3!A:E,5,FALSE)))/VLOOKUP(MONTH(N754)&amp;"-"&amp;YEAR(N754),Sheet3!A:E,3,FALSE))+(NETWORKDAYS(VLOOKUP(MONTH(O754)&amp;"-"&amp;YEAR(O754),Sheet3!A:D,4,FALSE),O754)/VLOOKUP(MONTH(O754)&amp;"-"&amp;YEAR(O754),Sheet3!A:D,3,FALSE)))*S754)</f>
        <v/>
      </c>
      <c r="S754" s="28" t="str">
        <f>IF(T754="","",IF(P754="",T754/12*I754/40,T754/12*P754/40))</f>
        <v/>
      </c>
      <c r="T754"/>
    </row>
    <row r="755" spans="18:20" ht="15" x14ac:dyDescent="0.25">
      <c r="R755" s="28" t="str">
        <f>IF(T755="","",((VLOOKUP(MONTH(O755)&amp;"-"&amp;YEAR(O755),Sheet3!A:F,6,FALSE)-VLOOKUP(MONTH(N755)&amp;"-"&amp;YEAR(N755),Sheet3!A:F,6,FALSE)-1)+((NETWORKDAYS(N755,VLOOKUP(MONTH(N755)&amp;"-"&amp;YEAR(N755),Sheet3!A:E,5,FALSE)))/VLOOKUP(MONTH(N755)&amp;"-"&amp;YEAR(N755),Sheet3!A:E,3,FALSE))+(NETWORKDAYS(VLOOKUP(MONTH(O755)&amp;"-"&amp;YEAR(O755),Sheet3!A:D,4,FALSE),O755)/VLOOKUP(MONTH(O755)&amp;"-"&amp;YEAR(O755),Sheet3!A:D,3,FALSE)))*S755)</f>
        <v/>
      </c>
      <c r="S755" s="28" t="str">
        <f>IF(T755="","",IF(P755="",T755/12*I755/40,T755/12*P755/40))</f>
        <v/>
      </c>
      <c r="T755"/>
    </row>
    <row r="756" spans="18:20" ht="15" x14ac:dyDescent="0.25">
      <c r="R756" s="28" t="str">
        <f>IF(T756="","",((VLOOKUP(MONTH(O756)&amp;"-"&amp;YEAR(O756),Sheet3!A:F,6,FALSE)-VLOOKUP(MONTH(N756)&amp;"-"&amp;YEAR(N756),Sheet3!A:F,6,FALSE)-1)+((NETWORKDAYS(N756,VLOOKUP(MONTH(N756)&amp;"-"&amp;YEAR(N756),Sheet3!A:E,5,FALSE)))/VLOOKUP(MONTH(N756)&amp;"-"&amp;YEAR(N756),Sheet3!A:E,3,FALSE))+(NETWORKDAYS(VLOOKUP(MONTH(O756)&amp;"-"&amp;YEAR(O756),Sheet3!A:D,4,FALSE),O756)/VLOOKUP(MONTH(O756)&amp;"-"&amp;YEAR(O756),Sheet3!A:D,3,FALSE)))*S756)</f>
        <v/>
      </c>
      <c r="S756" s="28" t="str">
        <f>IF(T756="","",IF(P756="",T756/12*I756/40,T756/12*P756/40))</f>
        <v/>
      </c>
      <c r="T756"/>
    </row>
    <row r="757" spans="18:20" ht="15" x14ac:dyDescent="0.25">
      <c r="R757" s="28" t="str">
        <f>IF(T757="","",((VLOOKUP(MONTH(O757)&amp;"-"&amp;YEAR(O757),Sheet3!A:F,6,FALSE)-VLOOKUP(MONTH(N757)&amp;"-"&amp;YEAR(N757),Sheet3!A:F,6,FALSE)-1)+((NETWORKDAYS(N757,VLOOKUP(MONTH(N757)&amp;"-"&amp;YEAR(N757),Sheet3!A:E,5,FALSE)))/VLOOKUP(MONTH(N757)&amp;"-"&amp;YEAR(N757),Sheet3!A:E,3,FALSE))+(NETWORKDAYS(VLOOKUP(MONTH(O757)&amp;"-"&amp;YEAR(O757),Sheet3!A:D,4,FALSE),O757)/VLOOKUP(MONTH(O757)&amp;"-"&amp;YEAR(O757),Sheet3!A:D,3,FALSE)))*S757)</f>
        <v/>
      </c>
      <c r="S757" s="28" t="str">
        <f>IF(T757="","",IF(P757="",T757/12*I757/40,T757/12*P757/40))</f>
        <v/>
      </c>
      <c r="T757"/>
    </row>
    <row r="758" spans="18:20" ht="15" x14ac:dyDescent="0.25">
      <c r="R758" s="28" t="str">
        <f>IF(T758="","",((VLOOKUP(MONTH(O758)&amp;"-"&amp;YEAR(O758),Sheet3!A:F,6,FALSE)-VLOOKUP(MONTH(N758)&amp;"-"&amp;YEAR(N758),Sheet3!A:F,6,FALSE)-1)+((NETWORKDAYS(N758,VLOOKUP(MONTH(N758)&amp;"-"&amp;YEAR(N758),Sheet3!A:E,5,FALSE)))/VLOOKUP(MONTH(N758)&amp;"-"&amp;YEAR(N758),Sheet3!A:E,3,FALSE))+(NETWORKDAYS(VLOOKUP(MONTH(O758)&amp;"-"&amp;YEAR(O758),Sheet3!A:D,4,FALSE),O758)/VLOOKUP(MONTH(O758)&amp;"-"&amp;YEAR(O758),Sheet3!A:D,3,FALSE)))*S758)</f>
        <v/>
      </c>
      <c r="S758" s="28" t="str">
        <f>IF(T758="","",IF(P758="",T758/12*I758/40,T758/12*P758/40))</f>
        <v/>
      </c>
      <c r="T758"/>
    </row>
    <row r="759" spans="18:20" ht="15" x14ac:dyDescent="0.25">
      <c r="R759" s="28" t="str">
        <f>IF(T759="","",((VLOOKUP(MONTH(O759)&amp;"-"&amp;YEAR(O759),Sheet3!A:F,6,FALSE)-VLOOKUP(MONTH(N759)&amp;"-"&amp;YEAR(N759),Sheet3!A:F,6,FALSE)-1)+((NETWORKDAYS(N759,VLOOKUP(MONTH(N759)&amp;"-"&amp;YEAR(N759),Sheet3!A:E,5,FALSE)))/VLOOKUP(MONTH(N759)&amp;"-"&amp;YEAR(N759),Sheet3!A:E,3,FALSE))+(NETWORKDAYS(VLOOKUP(MONTH(O759)&amp;"-"&amp;YEAR(O759),Sheet3!A:D,4,FALSE),O759)/VLOOKUP(MONTH(O759)&amp;"-"&amp;YEAR(O759),Sheet3!A:D,3,FALSE)))*S759)</f>
        <v/>
      </c>
      <c r="S759" s="28" t="str">
        <f>IF(T759="","",IF(P759="",T759/12*I759/40,T759/12*P759/40))</f>
        <v/>
      </c>
      <c r="T759"/>
    </row>
    <row r="760" spans="18:20" ht="15" x14ac:dyDescent="0.25">
      <c r="R760" s="28" t="str">
        <f>IF(T760="","",((VLOOKUP(MONTH(O760)&amp;"-"&amp;YEAR(O760),Sheet3!A:F,6,FALSE)-VLOOKUP(MONTH(N760)&amp;"-"&amp;YEAR(N760),Sheet3!A:F,6,FALSE)-1)+((NETWORKDAYS(N760,VLOOKUP(MONTH(N760)&amp;"-"&amp;YEAR(N760),Sheet3!A:E,5,FALSE)))/VLOOKUP(MONTH(N760)&amp;"-"&amp;YEAR(N760),Sheet3!A:E,3,FALSE))+(NETWORKDAYS(VLOOKUP(MONTH(O760)&amp;"-"&amp;YEAR(O760),Sheet3!A:D,4,FALSE),O760)/VLOOKUP(MONTH(O760)&amp;"-"&amp;YEAR(O760),Sheet3!A:D,3,FALSE)))*S760)</f>
        <v/>
      </c>
      <c r="S760" s="28" t="str">
        <f>IF(T760="","",IF(P760="",T760/12*I760/40,T760/12*P760/40))</f>
        <v/>
      </c>
      <c r="T760"/>
    </row>
    <row r="761" spans="18:20" ht="15" x14ac:dyDescent="0.25">
      <c r="R761" s="28" t="str">
        <f>IF(T761="","",((VLOOKUP(MONTH(O761)&amp;"-"&amp;YEAR(O761),Sheet3!A:F,6,FALSE)-VLOOKUP(MONTH(N761)&amp;"-"&amp;YEAR(N761),Sheet3!A:F,6,FALSE)-1)+((NETWORKDAYS(N761,VLOOKUP(MONTH(N761)&amp;"-"&amp;YEAR(N761),Sheet3!A:E,5,FALSE)))/VLOOKUP(MONTH(N761)&amp;"-"&amp;YEAR(N761),Sheet3!A:E,3,FALSE))+(NETWORKDAYS(VLOOKUP(MONTH(O761)&amp;"-"&amp;YEAR(O761),Sheet3!A:D,4,FALSE),O761)/VLOOKUP(MONTH(O761)&amp;"-"&amp;YEAR(O761),Sheet3!A:D,3,FALSE)))*S761)</f>
        <v/>
      </c>
      <c r="S761" s="28" t="str">
        <f>IF(T761="","",IF(P761="",T761/12*I761/40,T761/12*P761/40))</f>
        <v/>
      </c>
      <c r="T761"/>
    </row>
    <row r="762" spans="18:20" ht="15" x14ac:dyDescent="0.25">
      <c r="R762" s="28" t="str">
        <f>IF(T762="","",((VLOOKUP(MONTH(O762)&amp;"-"&amp;YEAR(O762),Sheet3!A:F,6,FALSE)-VLOOKUP(MONTH(N762)&amp;"-"&amp;YEAR(N762),Sheet3!A:F,6,FALSE)-1)+((NETWORKDAYS(N762,VLOOKUP(MONTH(N762)&amp;"-"&amp;YEAR(N762),Sheet3!A:E,5,FALSE)))/VLOOKUP(MONTH(N762)&amp;"-"&amp;YEAR(N762),Sheet3!A:E,3,FALSE))+(NETWORKDAYS(VLOOKUP(MONTH(O762)&amp;"-"&amp;YEAR(O762),Sheet3!A:D,4,FALSE),O762)/VLOOKUP(MONTH(O762)&amp;"-"&amp;YEAR(O762),Sheet3!A:D,3,FALSE)))*S762)</f>
        <v/>
      </c>
      <c r="S762" s="28" t="str">
        <f>IF(T762="","",IF(P762="",T762/12*I762/40,T762/12*P762/40))</f>
        <v/>
      </c>
      <c r="T762"/>
    </row>
    <row r="763" spans="18:20" ht="15" x14ac:dyDescent="0.25">
      <c r="R763" s="28" t="str">
        <f>IF(T763="","",((VLOOKUP(MONTH(O763)&amp;"-"&amp;YEAR(O763),Sheet3!A:F,6,FALSE)-VLOOKUP(MONTH(N763)&amp;"-"&amp;YEAR(N763),Sheet3!A:F,6,FALSE)-1)+((NETWORKDAYS(N763,VLOOKUP(MONTH(N763)&amp;"-"&amp;YEAR(N763),Sheet3!A:E,5,FALSE)))/VLOOKUP(MONTH(N763)&amp;"-"&amp;YEAR(N763),Sheet3!A:E,3,FALSE))+(NETWORKDAYS(VLOOKUP(MONTH(O763)&amp;"-"&amp;YEAR(O763),Sheet3!A:D,4,FALSE),O763)/VLOOKUP(MONTH(O763)&amp;"-"&amp;YEAR(O763),Sheet3!A:D,3,FALSE)))*S763)</f>
        <v/>
      </c>
      <c r="S763" s="28" t="str">
        <f>IF(T763="","",IF(P763="",T763/12*I763/40,T763/12*P763/40))</f>
        <v/>
      </c>
      <c r="T763"/>
    </row>
    <row r="764" spans="18:20" ht="15" x14ac:dyDescent="0.25">
      <c r="R764" s="28" t="str">
        <f>IF(T764="","",((VLOOKUP(MONTH(O764)&amp;"-"&amp;YEAR(O764),Sheet3!A:F,6,FALSE)-VLOOKUP(MONTH(N764)&amp;"-"&amp;YEAR(N764),Sheet3!A:F,6,FALSE)-1)+((NETWORKDAYS(N764,VLOOKUP(MONTH(N764)&amp;"-"&amp;YEAR(N764),Sheet3!A:E,5,FALSE)))/VLOOKUP(MONTH(N764)&amp;"-"&amp;YEAR(N764),Sheet3!A:E,3,FALSE))+(NETWORKDAYS(VLOOKUP(MONTH(O764)&amp;"-"&amp;YEAR(O764),Sheet3!A:D,4,FALSE),O764)/VLOOKUP(MONTH(O764)&amp;"-"&amp;YEAR(O764),Sheet3!A:D,3,FALSE)))*S764)</f>
        <v/>
      </c>
      <c r="S764" s="28" t="str">
        <f>IF(T764="","",IF(P764="",T764/12*I764/40,T764/12*P764/40))</f>
        <v/>
      </c>
      <c r="T764"/>
    </row>
    <row r="765" spans="18:20" ht="15" x14ac:dyDescent="0.25">
      <c r="R765" s="28" t="str">
        <f>IF(T765="","",((VLOOKUP(MONTH(O765)&amp;"-"&amp;YEAR(O765),Sheet3!A:F,6,FALSE)-VLOOKUP(MONTH(N765)&amp;"-"&amp;YEAR(N765),Sheet3!A:F,6,FALSE)-1)+((NETWORKDAYS(N765,VLOOKUP(MONTH(N765)&amp;"-"&amp;YEAR(N765),Sheet3!A:E,5,FALSE)))/VLOOKUP(MONTH(N765)&amp;"-"&amp;YEAR(N765),Sheet3!A:E,3,FALSE))+(NETWORKDAYS(VLOOKUP(MONTH(O765)&amp;"-"&amp;YEAR(O765),Sheet3!A:D,4,FALSE),O765)/VLOOKUP(MONTH(O765)&amp;"-"&amp;YEAR(O765),Sheet3!A:D,3,FALSE)))*S765)</f>
        <v/>
      </c>
      <c r="S765" s="28" t="str">
        <f>IF(T765="","",IF(P765="",T765/12*I765/40,T765/12*P765/40))</f>
        <v/>
      </c>
      <c r="T765"/>
    </row>
    <row r="766" spans="18:20" ht="15" x14ac:dyDescent="0.25">
      <c r="R766" s="28" t="str">
        <f>IF(T766="","",((VLOOKUP(MONTH(O766)&amp;"-"&amp;YEAR(O766),Sheet3!A:F,6,FALSE)-VLOOKUP(MONTH(N766)&amp;"-"&amp;YEAR(N766),Sheet3!A:F,6,FALSE)-1)+((NETWORKDAYS(N766,VLOOKUP(MONTH(N766)&amp;"-"&amp;YEAR(N766),Sheet3!A:E,5,FALSE)))/VLOOKUP(MONTH(N766)&amp;"-"&amp;YEAR(N766),Sheet3!A:E,3,FALSE))+(NETWORKDAYS(VLOOKUP(MONTH(O766)&amp;"-"&amp;YEAR(O766),Sheet3!A:D,4,FALSE),O766)/VLOOKUP(MONTH(O766)&amp;"-"&amp;YEAR(O766),Sheet3!A:D,3,FALSE)))*S766)</f>
        <v/>
      </c>
      <c r="S766" s="28" t="str">
        <f>IF(T766="","",IF(P766="",T766/12*I766/40,T766/12*P766/40))</f>
        <v/>
      </c>
      <c r="T766"/>
    </row>
    <row r="767" spans="18:20" ht="15" x14ac:dyDescent="0.25">
      <c r="R767" s="28" t="str">
        <f>IF(T767="","",((VLOOKUP(MONTH(O767)&amp;"-"&amp;YEAR(O767),Sheet3!A:F,6,FALSE)-VLOOKUP(MONTH(N767)&amp;"-"&amp;YEAR(N767),Sheet3!A:F,6,FALSE)-1)+((NETWORKDAYS(N767,VLOOKUP(MONTH(N767)&amp;"-"&amp;YEAR(N767),Sheet3!A:E,5,FALSE)))/VLOOKUP(MONTH(N767)&amp;"-"&amp;YEAR(N767),Sheet3!A:E,3,FALSE))+(NETWORKDAYS(VLOOKUP(MONTH(O767)&amp;"-"&amp;YEAR(O767),Sheet3!A:D,4,FALSE),O767)/VLOOKUP(MONTH(O767)&amp;"-"&amp;YEAR(O767),Sheet3!A:D,3,FALSE)))*S767)</f>
        <v/>
      </c>
      <c r="S767" s="28" t="str">
        <f>IF(T767="","",IF(P767="",T767/12*I767/40,T767/12*P767/40))</f>
        <v/>
      </c>
      <c r="T767"/>
    </row>
    <row r="768" spans="18:20" ht="15" x14ac:dyDescent="0.25">
      <c r="R768" s="28" t="str">
        <f>IF(T768="","",((VLOOKUP(MONTH(O768)&amp;"-"&amp;YEAR(O768),Sheet3!A:F,6,FALSE)-VLOOKUP(MONTH(N768)&amp;"-"&amp;YEAR(N768),Sheet3!A:F,6,FALSE)-1)+((NETWORKDAYS(N768,VLOOKUP(MONTH(N768)&amp;"-"&amp;YEAR(N768),Sheet3!A:E,5,FALSE)))/VLOOKUP(MONTH(N768)&amp;"-"&amp;YEAR(N768),Sheet3!A:E,3,FALSE))+(NETWORKDAYS(VLOOKUP(MONTH(O768)&amp;"-"&amp;YEAR(O768),Sheet3!A:D,4,FALSE),O768)/VLOOKUP(MONTH(O768)&amp;"-"&amp;YEAR(O768),Sheet3!A:D,3,FALSE)))*S768)</f>
        <v/>
      </c>
      <c r="S768" s="28" t="str">
        <f>IF(T768="","",IF(P768="",T768/12*I768/40,T768/12*P768/40))</f>
        <v/>
      </c>
      <c r="T768"/>
    </row>
    <row r="769" spans="18:20" ht="15" x14ac:dyDescent="0.25">
      <c r="R769" s="28" t="str">
        <f>IF(T769="","",((VLOOKUP(MONTH(O769)&amp;"-"&amp;YEAR(O769),Sheet3!A:F,6,FALSE)-VLOOKUP(MONTH(N769)&amp;"-"&amp;YEAR(N769),Sheet3!A:F,6,FALSE)-1)+((NETWORKDAYS(N769,VLOOKUP(MONTH(N769)&amp;"-"&amp;YEAR(N769),Sheet3!A:E,5,FALSE)))/VLOOKUP(MONTH(N769)&amp;"-"&amp;YEAR(N769),Sheet3!A:E,3,FALSE))+(NETWORKDAYS(VLOOKUP(MONTH(O769)&amp;"-"&amp;YEAR(O769),Sheet3!A:D,4,FALSE),O769)/VLOOKUP(MONTH(O769)&amp;"-"&amp;YEAR(O769),Sheet3!A:D,3,FALSE)))*S769)</f>
        <v/>
      </c>
      <c r="S769" s="28" t="str">
        <f>IF(T769="","",IF(P769="",T769/12*I769/40,T769/12*P769/40))</f>
        <v/>
      </c>
      <c r="T769"/>
    </row>
    <row r="770" spans="18:20" ht="15" x14ac:dyDescent="0.25">
      <c r="R770" s="28" t="str">
        <f>IF(T770="","",((VLOOKUP(MONTH(O770)&amp;"-"&amp;YEAR(O770),Sheet3!A:F,6,FALSE)-VLOOKUP(MONTH(N770)&amp;"-"&amp;YEAR(N770),Sheet3!A:F,6,FALSE)-1)+((NETWORKDAYS(N770,VLOOKUP(MONTH(N770)&amp;"-"&amp;YEAR(N770),Sheet3!A:E,5,FALSE)))/VLOOKUP(MONTH(N770)&amp;"-"&amp;YEAR(N770),Sheet3!A:E,3,FALSE))+(NETWORKDAYS(VLOOKUP(MONTH(O770)&amp;"-"&amp;YEAR(O770),Sheet3!A:D,4,FALSE),O770)/VLOOKUP(MONTH(O770)&amp;"-"&amp;YEAR(O770),Sheet3!A:D,3,FALSE)))*S770)</f>
        <v/>
      </c>
      <c r="S770" s="28" t="str">
        <f>IF(T770="","",IF(P770="",T770/12*I770/40,T770/12*P770/40))</f>
        <v/>
      </c>
      <c r="T770"/>
    </row>
    <row r="771" spans="18:20" ht="15" x14ac:dyDescent="0.25">
      <c r="R771" s="28" t="str">
        <f>IF(T771="","",((VLOOKUP(MONTH(O771)&amp;"-"&amp;YEAR(O771),Sheet3!A:F,6,FALSE)-VLOOKUP(MONTH(N771)&amp;"-"&amp;YEAR(N771),Sheet3!A:F,6,FALSE)-1)+((NETWORKDAYS(N771,VLOOKUP(MONTH(N771)&amp;"-"&amp;YEAR(N771),Sheet3!A:E,5,FALSE)))/VLOOKUP(MONTH(N771)&amp;"-"&amp;YEAR(N771),Sheet3!A:E,3,FALSE))+(NETWORKDAYS(VLOOKUP(MONTH(O771)&amp;"-"&amp;YEAR(O771),Sheet3!A:D,4,FALSE),O771)/VLOOKUP(MONTH(O771)&amp;"-"&amp;YEAR(O771),Sheet3!A:D,3,FALSE)))*S771)</f>
        <v/>
      </c>
      <c r="S771" s="28" t="str">
        <f>IF(T771="","",IF(P771="",T771/12*I771/40,T771/12*P771/40))</f>
        <v/>
      </c>
      <c r="T771"/>
    </row>
    <row r="772" spans="18:20" ht="15" x14ac:dyDescent="0.25">
      <c r="R772" s="28" t="str">
        <f>IF(T772="","",((VLOOKUP(MONTH(O772)&amp;"-"&amp;YEAR(O772),Sheet3!A:F,6,FALSE)-VLOOKUP(MONTH(N772)&amp;"-"&amp;YEAR(N772),Sheet3!A:F,6,FALSE)-1)+((NETWORKDAYS(N772,VLOOKUP(MONTH(N772)&amp;"-"&amp;YEAR(N772),Sheet3!A:E,5,FALSE)))/VLOOKUP(MONTH(N772)&amp;"-"&amp;YEAR(N772),Sheet3!A:E,3,FALSE))+(NETWORKDAYS(VLOOKUP(MONTH(O772)&amp;"-"&amp;YEAR(O772),Sheet3!A:D,4,FALSE),O772)/VLOOKUP(MONTH(O772)&amp;"-"&amp;YEAR(O772),Sheet3!A:D,3,FALSE)))*S772)</f>
        <v/>
      </c>
      <c r="S772" s="28" t="str">
        <f>IF(T772="","",IF(P772="",T772/12*I772/40,T772/12*P772/40))</f>
        <v/>
      </c>
      <c r="T772"/>
    </row>
    <row r="773" spans="18:20" ht="15" x14ac:dyDescent="0.25">
      <c r="R773" s="28" t="str">
        <f>IF(T773="","",((VLOOKUP(MONTH(O773)&amp;"-"&amp;YEAR(O773),Sheet3!A:F,6,FALSE)-VLOOKUP(MONTH(N773)&amp;"-"&amp;YEAR(N773),Sheet3!A:F,6,FALSE)-1)+((NETWORKDAYS(N773,VLOOKUP(MONTH(N773)&amp;"-"&amp;YEAR(N773),Sheet3!A:E,5,FALSE)))/VLOOKUP(MONTH(N773)&amp;"-"&amp;YEAR(N773),Sheet3!A:E,3,FALSE))+(NETWORKDAYS(VLOOKUP(MONTH(O773)&amp;"-"&amp;YEAR(O773),Sheet3!A:D,4,FALSE),O773)/VLOOKUP(MONTH(O773)&amp;"-"&amp;YEAR(O773),Sheet3!A:D,3,FALSE)))*S773)</f>
        <v/>
      </c>
      <c r="S773" s="28" t="str">
        <f>IF(T773="","",IF(P773="",T773/12*I773/40,T773/12*P773/40))</f>
        <v/>
      </c>
      <c r="T773"/>
    </row>
    <row r="774" spans="18:20" ht="15" x14ac:dyDescent="0.25">
      <c r="R774" s="28" t="str">
        <f>IF(T774="","",((VLOOKUP(MONTH(O774)&amp;"-"&amp;YEAR(O774),Sheet3!A:F,6,FALSE)-VLOOKUP(MONTH(N774)&amp;"-"&amp;YEAR(N774),Sheet3!A:F,6,FALSE)-1)+((NETWORKDAYS(N774,VLOOKUP(MONTH(N774)&amp;"-"&amp;YEAR(N774),Sheet3!A:E,5,FALSE)))/VLOOKUP(MONTH(N774)&amp;"-"&amp;YEAR(N774),Sheet3!A:E,3,FALSE))+(NETWORKDAYS(VLOOKUP(MONTH(O774)&amp;"-"&amp;YEAR(O774),Sheet3!A:D,4,FALSE),O774)/VLOOKUP(MONTH(O774)&amp;"-"&amp;YEAR(O774),Sheet3!A:D,3,FALSE)))*S774)</f>
        <v/>
      </c>
      <c r="S774" s="28" t="str">
        <f>IF(T774="","",IF(P774="",T774/12*I774/40,T774/12*P774/40))</f>
        <v/>
      </c>
      <c r="T774"/>
    </row>
    <row r="775" spans="18:20" ht="15" x14ac:dyDescent="0.25">
      <c r="R775" s="28" t="str">
        <f>IF(T775="","",((VLOOKUP(MONTH(O775)&amp;"-"&amp;YEAR(O775),Sheet3!A:F,6,FALSE)-VLOOKUP(MONTH(N775)&amp;"-"&amp;YEAR(N775),Sheet3!A:F,6,FALSE)-1)+((NETWORKDAYS(N775,VLOOKUP(MONTH(N775)&amp;"-"&amp;YEAR(N775),Sheet3!A:E,5,FALSE)))/VLOOKUP(MONTH(N775)&amp;"-"&amp;YEAR(N775),Sheet3!A:E,3,FALSE))+(NETWORKDAYS(VLOOKUP(MONTH(O775)&amp;"-"&amp;YEAR(O775),Sheet3!A:D,4,FALSE),O775)/VLOOKUP(MONTH(O775)&amp;"-"&amp;YEAR(O775),Sheet3!A:D,3,FALSE)))*S775)</f>
        <v/>
      </c>
      <c r="S775" s="28" t="str">
        <f>IF(T775="","",IF(P775="",T775/12*I775/40,T775/12*P775/40))</f>
        <v/>
      </c>
      <c r="T775"/>
    </row>
    <row r="776" spans="18:20" ht="15" x14ac:dyDescent="0.25">
      <c r="R776" s="28" t="str">
        <f>IF(T776="","",((VLOOKUP(MONTH(O776)&amp;"-"&amp;YEAR(O776),Sheet3!A:F,6,FALSE)-VLOOKUP(MONTH(N776)&amp;"-"&amp;YEAR(N776),Sheet3!A:F,6,FALSE)-1)+((NETWORKDAYS(N776,VLOOKUP(MONTH(N776)&amp;"-"&amp;YEAR(N776),Sheet3!A:E,5,FALSE)))/VLOOKUP(MONTH(N776)&amp;"-"&amp;YEAR(N776),Sheet3!A:E,3,FALSE))+(NETWORKDAYS(VLOOKUP(MONTH(O776)&amp;"-"&amp;YEAR(O776),Sheet3!A:D,4,FALSE),O776)/VLOOKUP(MONTH(O776)&amp;"-"&amp;YEAR(O776),Sheet3!A:D,3,FALSE)))*S776)</f>
        <v/>
      </c>
      <c r="S776" s="28" t="str">
        <f>IF(T776="","",IF(P776="",T776/12*I776/40,T776/12*P776/40))</f>
        <v/>
      </c>
      <c r="T776"/>
    </row>
    <row r="777" spans="18:20" ht="15" x14ac:dyDescent="0.25">
      <c r="R777" s="28" t="str">
        <f>IF(T777="","",((VLOOKUP(MONTH(O777)&amp;"-"&amp;YEAR(O777),Sheet3!A:F,6,FALSE)-VLOOKUP(MONTH(N777)&amp;"-"&amp;YEAR(N777),Sheet3!A:F,6,FALSE)-1)+((NETWORKDAYS(N777,VLOOKUP(MONTH(N777)&amp;"-"&amp;YEAR(N777),Sheet3!A:E,5,FALSE)))/VLOOKUP(MONTH(N777)&amp;"-"&amp;YEAR(N777),Sheet3!A:E,3,FALSE))+(NETWORKDAYS(VLOOKUP(MONTH(O777)&amp;"-"&amp;YEAR(O777),Sheet3!A:D,4,FALSE),O777)/VLOOKUP(MONTH(O777)&amp;"-"&amp;YEAR(O777),Sheet3!A:D,3,FALSE)))*S777)</f>
        <v/>
      </c>
      <c r="S777" s="28" t="str">
        <f>IF(T777="","",IF(P777="",T777/12*I777/40,T777/12*P777/40))</f>
        <v/>
      </c>
      <c r="T777"/>
    </row>
    <row r="778" spans="18:20" ht="15" x14ac:dyDescent="0.25">
      <c r="R778" s="28" t="str">
        <f>IF(T778="","",((VLOOKUP(MONTH(O778)&amp;"-"&amp;YEAR(O778),Sheet3!A:F,6,FALSE)-VLOOKUP(MONTH(N778)&amp;"-"&amp;YEAR(N778),Sheet3!A:F,6,FALSE)-1)+((NETWORKDAYS(N778,VLOOKUP(MONTH(N778)&amp;"-"&amp;YEAR(N778),Sheet3!A:E,5,FALSE)))/VLOOKUP(MONTH(N778)&amp;"-"&amp;YEAR(N778),Sheet3!A:E,3,FALSE))+(NETWORKDAYS(VLOOKUP(MONTH(O778)&amp;"-"&amp;YEAR(O778),Sheet3!A:D,4,FALSE),O778)/VLOOKUP(MONTH(O778)&amp;"-"&amp;YEAR(O778),Sheet3!A:D,3,FALSE)))*S778)</f>
        <v/>
      </c>
      <c r="S778" s="28" t="str">
        <f>IF(T778="","",IF(P778="",T778/12*I778/40,T778/12*P778/40))</f>
        <v/>
      </c>
      <c r="T778"/>
    </row>
    <row r="779" spans="18:20" ht="15" x14ac:dyDescent="0.25">
      <c r="R779" s="28" t="str">
        <f>IF(T779="","",((VLOOKUP(MONTH(O779)&amp;"-"&amp;YEAR(O779),Sheet3!A:F,6,FALSE)-VLOOKUP(MONTH(N779)&amp;"-"&amp;YEAR(N779),Sheet3!A:F,6,FALSE)-1)+((NETWORKDAYS(N779,VLOOKUP(MONTH(N779)&amp;"-"&amp;YEAR(N779),Sheet3!A:E,5,FALSE)))/VLOOKUP(MONTH(N779)&amp;"-"&amp;YEAR(N779),Sheet3!A:E,3,FALSE))+(NETWORKDAYS(VLOOKUP(MONTH(O779)&amp;"-"&amp;YEAR(O779),Sheet3!A:D,4,FALSE),O779)/VLOOKUP(MONTH(O779)&amp;"-"&amp;YEAR(O779),Sheet3!A:D,3,FALSE)))*S779)</f>
        <v/>
      </c>
      <c r="S779" s="28" t="str">
        <f>IF(T779="","",IF(P779="",T779/12*I779/40,T779/12*P779/40))</f>
        <v/>
      </c>
      <c r="T779"/>
    </row>
    <row r="780" spans="18:20" ht="15" x14ac:dyDescent="0.25">
      <c r="R780" s="28" t="str">
        <f>IF(T780="","",((VLOOKUP(MONTH(O780)&amp;"-"&amp;YEAR(O780),Sheet3!A:F,6,FALSE)-VLOOKUP(MONTH(N780)&amp;"-"&amp;YEAR(N780),Sheet3!A:F,6,FALSE)-1)+((NETWORKDAYS(N780,VLOOKUP(MONTH(N780)&amp;"-"&amp;YEAR(N780),Sheet3!A:E,5,FALSE)))/VLOOKUP(MONTH(N780)&amp;"-"&amp;YEAR(N780),Sheet3!A:E,3,FALSE))+(NETWORKDAYS(VLOOKUP(MONTH(O780)&amp;"-"&amp;YEAR(O780),Sheet3!A:D,4,FALSE),O780)/VLOOKUP(MONTH(O780)&amp;"-"&amp;YEAR(O780),Sheet3!A:D,3,FALSE)))*S780)</f>
        <v/>
      </c>
      <c r="S780" s="28" t="str">
        <f>IF(T780="","",IF(P780="",T780/12*I780/40,T780/12*P780/40))</f>
        <v/>
      </c>
      <c r="T780"/>
    </row>
    <row r="781" spans="18:20" ht="15" x14ac:dyDescent="0.25">
      <c r="R781" s="28" t="str">
        <f>IF(T781="","",((VLOOKUP(MONTH(O781)&amp;"-"&amp;YEAR(O781),Sheet3!A:F,6,FALSE)-VLOOKUP(MONTH(N781)&amp;"-"&amp;YEAR(N781),Sheet3!A:F,6,FALSE)-1)+((NETWORKDAYS(N781,VLOOKUP(MONTH(N781)&amp;"-"&amp;YEAR(N781),Sheet3!A:E,5,FALSE)))/VLOOKUP(MONTH(N781)&amp;"-"&amp;YEAR(N781),Sheet3!A:E,3,FALSE))+(NETWORKDAYS(VLOOKUP(MONTH(O781)&amp;"-"&amp;YEAR(O781),Sheet3!A:D,4,FALSE),O781)/VLOOKUP(MONTH(O781)&amp;"-"&amp;YEAR(O781),Sheet3!A:D,3,FALSE)))*S781)</f>
        <v/>
      </c>
      <c r="S781" s="28" t="str">
        <f>IF(T781="","",IF(P781="",T781/12*I781/40,T781/12*P781/40))</f>
        <v/>
      </c>
      <c r="T781"/>
    </row>
    <row r="782" spans="18:20" ht="15" x14ac:dyDescent="0.25">
      <c r="R782" s="28" t="str">
        <f>IF(T782="","",((VLOOKUP(MONTH(O782)&amp;"-"&amp;YEAR(O782),Sheet3!A:F,6,FALSE)-VLOOKUP(MONTH(N782)&amp;"-"&amp;YEAR(N782),Sheet3!A:F,6,FALSE)-1)+((NETWORKDAYS(N782,VLOOKUP(MONTH(N782)&amp;"-"&amp;YEAR(N782),Sheet3!A:E,5,FALSE)))/VLOOKUP(MONTH(N782)&amp;"-"&amp;YEAR(N782),Sheet3!A:E,3,FALSE))+(NETWORKDAYS(VLOOKUP(MONTH(O782)&amp;"-"&amp;YEAR(O782),Sheet3!A:D,4,FALSE),O782)/VLOOKUP(MONTH(O782)&amp;"-"&amp;YEAR(O782),Sheet3!A:D,3,FALSE)))*S782)</f>
        <v/>
      </c>
      <c r="S782" s="28" t="str">
        <f>IF(T782="","",IF(P782="",T782/12*I782/40,T782/12*P782/40))</f>
        <v/>
      </c>
      <c r="T782"/>
    </row>
    <row r="783" spans="18:20" ht="15" x14ac:dyDescent="0.25">
      <c r="R783" s="28" t="str">
        <f>IF(T783="","",((VLOOKUP(MONTH(O783)&amp;"-"&amp;YEAR(O783),Sheet3!A:F,6,FALSE)-VLOOKUP(MONTH(N783)&amp;"-"&amp;YEAR(N783),Sheet3!A:F,6,FALSE)-1)+((NETWORKDAYS(N783,VLOOKUP(MONTH(N783)&amp;"-"&amp;YEAR(N783),Sheet3!A:E,5,FALSE)))/VLOOKUP(MONTH(N783)&amp;"-"&amp;YEAR(N783),Sheet3!A:E,3,FALSE))+(NETWORKDAYS(VLOOKUP(MONTH(O783)&amp;"-"&amp;YEAR(O783),Sheet3!A:D,4,FALSE),O783)/VLOOKUP(MONTH(O783)&amp;"-"&amp;YEAR(O783),Sheet3!A:D,3,FALSE)))*S783)</f>
        <v/>
      </c>
      <c r="S783" s="28" t="str">
        <f>IF(T783="","",IF(P783="",T783/12*I783/40,T783/12*P783/40))</f>
        <v/>
      </c>
      <c r="T783"/>
    </row>
    <row r="784" spans="18:20" ht="15" x14ac:dyDescent="0.25">
      <c r="R784" s="28" t="str">
        <f>IF(T784="","",((VLOOKUP(MONTH(O784)&amp;"-"&amp;YEAR(O784),Sheet3!A:F,6,FALSE)-VLOOKUP(MONTH(N784)&amp;"-"&amp;YEAR(N784),Sheet3!A:F,6,FALSE)-1)+((NETWORKDAYS(N784,VLOOKUP(MONTH(N784)&amp;"-"&amp;YEAR(N784),Sheet3!A:E,5,FALSE)))/VLOOKUP(MONTH(N784)&amp;"-"&amp;YEAR(N784),Sheet3!A:E,3,FALSE))+(NETWORKDAYS(VLOOKUP(MONTH(O784)&amp;"-"&amp;YEAR(O784),Sheet3!A:D,4,FALSE),O784)/VLOOKUP(MONTH(O784)&amp;"-"&amp;YEAR(O784),Sheet3!A:D,3,FALSE)))*S784)</f>
        <v/>
      </c>
      <c r="S784" s="28" t="str">
        <f>IF(T784="","",IF(P784="",T784/12*I784/40,T784/12*P784/40))</f>
        <v/>
      </c>
      <c r="T784"/>
    </row>
    <row r="785" spans="18:20" ht="15" x14ac:dyDescent="0.25">
      <c r="R785" s="28" t="str">
        <f>IF(T785="","",((VLOOKUP(MONTH(O785)&amp;"-"&amp;YEAR(O785),Sheet3!A:F,6,FALSE)-VLOOKUP(MONTH(N785)&amp;"-"&amp;YEAR(N785),Sheet3!A:F,6,FALSE)-1)+((NETWORKDAYS(N785,VLOOKUP(MONTH(N785)&amp;"-"&amp;YEAR(N785),Sheet3!A:E,5,FALSE)))/VLOOKUP(MONTH(N785)&amp;"-"&amp;YEAR(N785),Sheet3!A:E,3,FALSE))+(NETWORKDAYS(VLOOKUP(MONTH(O785)&amp;"-"&amp;YEAR(O785),Sheet3!A:D,4,FALSE),O785)/VLOOKUP(MONTH(O785)&amp;"-"&amp;YEAR(O785),Sheet3!A:D,3,FALSE)))*S785)</f>
        <v/>
      </c>
      <c r="S785" s="28" t="str">
        <f>IF(T785="","",IF(P785="",T785/12*I785/40,T785/12*P785/40))</f>
        <v/>
      </c>
      <c r="T785"/>
    </row>
    <row r="786" spans="18:20" ht="15" x14ac:dyDescent="0.25">
      <c r="R786" s="28" t="str">
        <f>IF(T786="","",((VLOOKUP(MONTH(O786)&amp;"-"&amp;YEAR(O786),Sheet3!A:F,6,FALSE)-VLOOKUP(MONTH(N786)&amp;"-"&amp;YEAR(N786),Sheet3!A:F,6,FALSE)-1)+((NETWORKDAYS(N786,VLOOKUP(MONTH(N786)&amp;"-"&amp;YEAR(N786),Sheet3!A:E,5,FALSE)))/VLOOKUP(MONTH(N786)&amp;"-"&amp;YEAR(N786),Sheet3!A:E,3,FALSE))+(NETWORKDAYS(VLOOKUP(MONTH(O786)&amp;"-"&amp;YEAR(O786),Sheet3!A:D,4,FALSE),O786)/VLOOKUP(MONTH(O786)&amp;"-"&amp;YEAR(O786),Sheet3!A:D,3,FALSE)))*S786)</f>
        <v/>
      </c>
      <c r="S786" s="28" t="str">
        <f>IF(T786="","",IF(P786="",T786/12*I786/40,T786/12*P786/40))</f>
        <v/>
      </c>
      <c r="T786"/>
    </row>
    <row r="787" spans="18:20" ht="15" x14ac:dyDescent="0.25">
      <c r="R787" s="28" t="str">
        <f>IF(T787="","",((VLOOKUP(MONTH(O787)&amp;"-"&amp;YEAR(O787),Sheet3!A:F,6,FALSE)-VLOOKUP(MONTH(N787)&amp;"-"&amp;YEAR(N787),Sheet3!A:F,6,FALSE)-1)+((NETWORKDAYS(N787,VLOOKUP(MONTH(N787)&amp;"-"&amp;YEAR(N787),Sheet3!A:E,5,FALSE)))/VLOOKUP(MONTH(N787)&amp;"-"&amp;YEAR(N787),Sheet3!A:E,3,FALSE))+(NETWORKDAYS(VLOOKUP(MONTH(O787)&amp;"-"&amp;YEAR(O787),Sheet3!A:D,4,FALSE),O787)/VLOOKUP(MONTH(O787)&amp;"-"&amp;YEAR(O787),Sheet3!A:D,3,FALSE)))*S787)</f>
        <v/>
      </c>
      <c r="S787" s="28" t="str">
        <f>IF(T787="","",IF(P787="",T787/12*I787/40,T787/12*P787/40))</f>
        <v/>
      </c>
      <c r="T787"/>
    </row>
    <row r="788" spans="18:20" ht="15" x14ac:dyDescent="0.25">
      <c r="R788" s="28" t="str">
        <f>IF(T788="","",((VLOOKUP(MONTH(O788)&amp;"-"&amp;YEAR(O788),Sheet3!A:F,6,FALSE)-VLOOKUP(MONTH(N788)&amp;"-"&amp;YEAR(N788),Sheet3!A:F,6,FALSE)-1)+((NETWORKDAYS(N788,VLOOKUP(MONTH(N788)&amp;"-"&amp;YEAR(N788),Sheet3!A:E,5,FALSE)))/VLOOKUP(MONTH(N788)&amp;"-"&amp;YEAR(N788),Sheet3!A:E,3,FALSE))+(NETWORKDAYS(VLOOKUP(MONTH(O788)&amp;"-"&amp;YEAR(O788),Sheet3!A:D,4,FALSE),O788)/VLOOKUP(MONTH(O788)&amp;"-"&amp;YEAR(O788),Sheet3!A:D,3,FALSE)))*S788)</f>
        <v/>
      </c>
      <c r="S788" s="28" t="str">
        <f>IF(T788="","",IF(P788="",T788/12*I788/40,T788/12*P788/40))</f>
        <v/>
      </c>
      <c r="T788"/>
    </row>
    <row r="789" spans="18:20" ht="15" x14ac:dyDescent="0.25">
      <c r="R789" s="28" t="str">
        <f>IF(T789="","",((VLOOKUP(MONTH(O789)&amp;"-"&amp;YEAR(O789),Sheet3!A:F,6,FALSE)-VLOOKUP(MONTH(N789)&amp;"-"&amp;YEAR(N789),Sheet3!A:F,6,FALSE)-1)+((NETWORKDAYS(N789,VLOOKUP(MONTH(N789)&amp;"-"&amp;YEAR(N789),Sheet3!A:E,5,FALSE)))/VLOOKUP(MONTH(N789)&amp;"-"&amp;YEAR(N789),Sheet3!A:E,3,FALSE))+(NETWORKDAYS(VLOOKUP(MONTH(O789)&amp;"-"&amp;YEAR(O789),Sheet3!A:D,4,FALSE),O789)/VLOOKUP(MONTH(O789)&amp;"-"&amp;YEAR(O789),Sheet3!A:D,3,FALSE)))*S789)</f>
        <v/>
      </c>
      <c r="S789" s="28" t="str">
        <f>IF(T789="","",IF(P789="",T789/12*I789/40,T789/12*P789/40))</f>
        <v/>
      </c>
      <c r="T789"/>
    </row>
    <row r="790" spans="18:20" ht="15" x14ac:dyDescent="0.25">
      <c r="R790" s="28" t="str">
        <f>IF(T790="","",((VLOOKUP(MONTH(O790)&amp;"-"&amp;YEAR(O790),Sheet3!A:F,6,FALSE)-VLOOKUP(MONTH(N790)&amp;"-"&amp;YEAR(N790),Sheet3!A:F,6,FALSE)-1)+((NETWORKDAYS(N790,VLOOKUP(MONTH(N790)&amp;"-"&amp;YEAR(N790),Sheet3!A:E,5,FALSE)))/VLOOKUP(MONTH(N790)&amp;"-"&amp;YEAR(N790),Sheet3!A:E,3,FALSE))+(NETWORKDAYS(VLOOKUP(MONTH(O790)&amp;"-"&amp;YEAR(O790),Sheet3!A:D,4,FALSE),O790)/VLOOKUP(MONTH(O790)&amp;"-"&amp;YEAR(O790),Sheet3!A:D,3,FALSE)))*S790)</f>
        <v/>
      </c>
      <c r="S790" s="28" t="str">
        <f>IF(T790="","",IF(P790="",T790/12*I790/40,T790/12*P790/40))</f>
        <v/>
      </c>
      <c r="T790"/>
    </row>
    <row r="791" spans="18:20" ht="15" x14ac:dyDescent="0.25">
      <c r="R791" s="28" t="str">
        <f>IF(T791="","",((VLOOKUP(MONTH(O791)&amp;"-"&amp;YEAR(O791),Sheet3!A:F,6,FALSE)-VLOOKUP(MONTH(N791)&amp;"-"&amp;YEAR(N791),Sheet3!A:F,6,FALSE)-1)+((NETWORKDAYS(N791,VLOOKUP(MONTH(N791)&amp;"-"&amp;YEAR(N791),Sheet3!A:E,5,FALSE)))/VLOOKUP(MONTH(N791)&amp;"-"&amp;YEAR(N791),Sheet3!A:E,3,FALSE))+(NETWORKDAYS(VLOOKUP(MONTH(O791)&amp;"-"&amp;YEAR(O791),Sheet3!A:D,4,FALSE),O791)/VLOOKUP(MONTH(O791)&amp;"-"&amp;YEAR(O791),Sheet3!A:D,3,FALSE)))*S791)</f>
        <v/>
      </c>
      <c r="S791" s="28" t="str">
        <f>IF(T791="","",IF(P791="",T791/12*I791/40,T791/12*P791/40))</f>
        <v/>
      </c>
      <c r="T791"/>
    </row>
    <row r="792" spans="18:20" ht="15" x14ac:dyDescent="0.25">
      <c r="R792" s="28" t="str">
        <f>IF(T792="","",((VLOOKUP(MONTH(O792)&amp;"-"&amp;YEAR(O792),Sheet3!A:F,6,FALSE)-VLOOKUP(MONTH(N792)&amp;"-"&amp;YEAR(N792),Sheet3!A:F,6,FALSE)-1)+((NETWORKDAYS(N792,VLOOKUP(MONTH(N792)&amp;"-"&amp;YEAR(N792),Sheet3!A:E,5,FALSE)))/VLOOKUP(MONTH(N792)&amp;"-"&amp;YEAR(N792),Sheet3!A:E,3,FALSE))+(NETWORKDAYS(VLOOKUP(MONTH(O792)&amp;"-"&amp;YEAR(O792),Sheet3!A:D,4,FALSE),O792)/VLOOKUP(MONTH(O792)&amp;"-"&amp;YEAR(O792),Sheet3!A:D,3,FALSE)))*S792)</f>
        <v/>
      </c>
      <c r="S792" s="28" t="str">
        <f>IF(T792="","",IF(P792="",T792/12*I792/40,T792/12*P792/40))</f>
        <v/>
      </c>
      <c r="T792"/>
    </row>
    <row r="793" spans="18:20" ht="15" x14ac:dyDescent="0.25">
      <c r="R793" s="28" t="str">
        <f>IF(T793="","",((VLOOKUP(MONTH(O793)&amp;"-"&amp;YEAR(O793),Sheet3!A:F,6,FALSE)-VLOOKUP(MONTH(N793)&amp;"-"&amp;YEAR(N793),Sheet3!A:F,6,FALSE)-1)+((NETWORKDAYS(N793,VLOOKUP(MONTH(N793)&amp;"-"&amp;YEAR(N793),Sheet3!A:E,5,FALSE)))/VLOOKUP(MONTH(N793)&amp;"-"&amp;YEAR(N793),Sheet3!A:E,3,FALSE))+(NETWORKDAYS(VLOOKUP(MONTH(O793)&amp;"-"&amp;YEAR(O793),Sheet3!A:D,4,FALSE),O793)/VLOOKUP(MONTH(O793)&amp;"-"&amp;YEAR(O793),Sheet3!A:D,3,FALSE)))*S793)</f>
        <v/>
      </c>
      <c r="S793" s="28" t="str">
        <f>IF(T793="","",IF(P793="",T793/12*I793/40,T793/12*P793/40))</f>
        <v/>
      </c>
      <c r="T793"/>
    </row>
    <row r="794" spans="18:20" ht="15" x14ac:dyDescent="0.25">
      <c r="R794" s="28" t="str">
        <f>IF(T794="","",((VLOOKUP(MONTH(O794)&amp;"-"&amp;YEAR(O794),Sheet3!A:F,6,FALSE)-VLOOKUP(MONTH(N794)&amp;"-"&amp;YEAR(N794),Sheet3!A:F,6,FALSE)-1)+((NETWORKDAYS(N794,VLOOKUP(MONTH(N794)&amp;"-"&amp;YEAR(N794),Sheet3!A:E,5,FALSE)))/VLOOKUP(MONTH(N794)&amp;"-"&amp;YEAR(N794),Sheet3!A:E,3,FALSE))+(NETWORKDAYS(VLOOKUP(MONTH(O794)&amp;"-"&amp;YEAR(O794),Sheet3!A:D,4,FALSE),O794)/VLOOKUP(MONTH(O794)&amp;"-"&amp;YEAR(O794),Sheet3!A:D,3,FALSE)))*S794)</f>
        <v/>
      </c>
      <c r="S794" s="28" t="str">
        <f>IF(T794="","",IF(P794="",T794/12*I794/40,T794/12*P794/40))</f>
        <v/>
      </c>
      <c r="T794"/>
    </row>
    <row r="795" spans="18:20" ht="15" x14ac:dyDescent="0.25">
      <c r="R795" s="28" t="str">
        <f>IF(T795="","",((VLOOKUP(MONTH(O795)&amp;"-"&amp;YEAR(O795),Sheet3!A:F,6,FALSE)-VLOOKUP(MONTH(N795)&amp;"-"&amp;YEAR(N795),Sheet3!A:F,6,FALSE)-1)+((NETWORKDAYS(N795,VLOOKUP(MONTH(N795)&amp;"-"&amp;YEAR(N795),Sheet3!A:E,5,FALSE)))/VLOOKUP(MONTH(N795)&amp;"-"&amp;YEAR(N795),Sheet3!A:E,3,FALSE))+(NETWORKDAYS(VLOOKUP(MONTH(O795)&amp;"-"&amp;YEAR(O795),Sheet3!A:D,4,FALSE),O795)/VLOOKUP(MONTH(O795)&amp;"-"&amp;YEAR(O795),Sheet3!A:D,3,FALSE)))*S795)</f>
        <v/>
      </c>
      <c r="S795" s="28" t="str">
        <f>IF(T795="","",IF(P795="",T795/12*I795/40,T795/12*P795/40))</f>
        <v/>
      </c>
      <c r="T795"/>
    </row>
    <row r="796" spans="18:20" ht="15" x14ac:dyDescent="0.25">
      <c r="R796" s="28" t="str">
        <f>IF(T796="","",((VLOOKUP(MONTH(O796)&amp;"-"&amp;YEAR(O796),Sheet3!A:F,6,FALSE)-VLOOKUP(MONTH(N796)&amp;"-"&amp;YEAR(N796),Sheet3!A:F,6,FALSE)-1)+((NETWORKDAYS(N796,VLOOKUP(MONTH(N796)&amp;"-"&amp;YEAR(N796),Sheet3!A:E,5,FALSE)))/VLOOKUP(MONTH(N796)&amp;"-"&amp;YEAR(N796),Sheet3!A:E,3,FALSE))+(NETWORKDAYS(VLOOKUP(MONTH(O796)&amp;"-"&amp;YEAR(O796),Sheet3!A:D,4,FALSE),O796)/VLOOKUP(MONTH(O796)&amp;"-"&amp;YEAR(O796),Sheet3!A:D,3,FALSE)))*S796)</f>
        <v/>
      </c>
      <c r="S796" s="28" t="str">
        <f>IF(T796="","",IF(P796="",T796/12*I796/40,T796/12*P796/40))</f>
        <v/>
      </c>
      <c r="T796"/>
    </row>
    <row r="797" spans="18:20" ht="15" x14ac:dyDescent="0.25">
      <c r="R797" s="28" t="str">
        <f>IF(T797="","",((VLOOKUP(MONTH(O797)&amp;"-"&amp;YEAR(O797),Sheet3!A:F,6,FALSE)-VLOOKUP(MONTH(N797)&amp;"-"&amp;YEAR(N797),Sheet3!A:F,6,FALSE)-1)+((NETWORKDAYS(N797,VLOOKUP(MONTH(N797)&amp;"-"&amp;YEAR(N797),Sheet3!A:E,5,FALSE)))/VLOOKUP(MONTH(N797)&amp;"-"&amp;YEAR(N797),Sheet3!A:E,3,FALSE))+(NETWORKDAYS(VLOOKUP(MONTH(O797)&amp;"-"&amp;YEAR(O797),Sheet3!A:D,4,FALSE),O797)/VLOOKUP(MONTH(O797)&amp;"-"&amp;YEAR(O797),Sheet3!A:D,3,FALSE)))*S797)</f>
        <v/>
      </c>
      <c r="S797" s="28" t="str">
        <f>IF(T797="","",IF(P797="",T797/12*I797/40,T797/12*P797/40))</f>
        <v/>
      </c>
      <c r="T797"/>
    </row>
    <row r="798" spans="18:20" ht="15" x14ac:dyDescent="0.25">
      <c r="R798" s="28" t="str">
        <f>IF(T798="","",((VLOOKUP(MONTH(O798)&amp;"-"&amp;YEAR(O798),Sheet3!A:F,6,FALSE)-VLOOKUP(MONTH(N798)&amp;"-"&amp;YEAR(N798),Sheet3!A:F,6,FALSE)-1)+((NETWORKDAYS(N798,VLOOKUP(MONTH(N798)&amp;"-"&amp;YEAR(N798),Sheet3!A:E,5,FALSE)))/VLOOKUP(MONTH(N798)&amp;"-"&amp;YEAR(N798),Sheet3!A:E,3,FALSE))+(NETWORKDAYS(VLOOKUP(MONTH(O798)&amp;"-"&amp;YEAR(O798),Sheet3!A:D,4,FALSE),O798)/VLOOKUP(MONTH(O798)&amp;"-"&amp;YEAR(O798),Sheet3!A:D,3,FALSE)))*S798)</f>
        <v/>
      </c>
      <c r="S798" s="28" t="str">
        <f>IF(T798="","",IF(P798="",T798/12*I798/40,T798/12*P798/40))</f>
        <v/>
      </c>
      <c r="T798"/>
    </row>
    <row r="799" spans="18:20" ht="15" x14ac:dyDescent="0.25">
      <c r="R799" s="28" t="str">
        <f>IF(T799="","",((VLOOKUP(MONTH(O799)&amp;"-"&amp;YEAR(O799),Sheet3!A:F,6,FALSE)-VLOOKUP(MONTH(N799)&amp;"-"&amp;YEAR(N799),Sheet3!A:F,6,FALSE)-1)+((NETWORKDAYS(N799,VLOOKUP(MONTH(N799)&amp;"-"&amp;YEAR(N799),Sheet3!A:E,5,FALSE)))/VLOOKUP(MONTH(N799)&amp;"-"&amp;YEAR(N799),Sheet3!A:E,3,FALSE))+(NETWORKDAYS(VLOOKUP(MONTH(O799)&amp;"-"&amp;YEAR(O799),Sheet3!A:D,4,FALSE),O799)/VLOOKUP(MONTH(O799)&amp;"-"&amp;YEAR(O799),Sheet3!A:D,3,FALSE)))*S799)</f>
        <v/>
      </c>
      <c r="S799" s="28" t="str">
        <f>IF(T799="","",IF(P799="",T799/12*I799/40,T799/12*P799/40))</f>
        <v/>
      </c>
      <c r="T799"/>
    </row>
    <row r="800" spans="18:20" ht="15" x14ac:dyDescent="0.25">
      <c r="R800" s="28" t="str">
        <f>IF(T800="","",((VLOOKUP(MONTH(O800)&amp;"-"&amp;YEAR(O800),Sheet3!A:F,6,FALSE)-VLOOKUP(MONTH(N800)&amp;"-"&amp;YEAR(N800),Sheet3!A:F,6,FALSE)-1)+((NETWORKDAYS(N800,VLOOKUP(MONTH(N800)&amp;"-"&amp;YEAR(N800),Sheet3!A:E,5,FALSE)))/VLOOKUP(MONTH(N800)&amp;"-"&amp;YEAR(N800),Sheet3!A:E,3,FALSE))+(NETWORKDAYS(VLOOKUP(MONTH(O800)&amp;"-"&amp;YEAR(O800),Sheet3!A:D,4,FALSE),O800)/VLOOKUP(MONTH(O800)&amp;"-"&amp;YEAR(O800),Sheet3!A:D,3,FALSE)))*S800)</f>
        <v/>
      </c>
      <c r="S800" s="28" t="str">
        <f>IF(T800="","",IF(P800="",T800/12*I800/40,T800/12*P800/40))</f>
        <v/>
      </c>
      <c r="T800"/>
    </row>
    <row r="801" spans="18:20" x14ac:dyDescent="0.25">
      <c r="R801" s="28" t="str">
        <f>IF(T801="","",((VLOOKUP(MONTH(O801)&amp;"-"&amp;YEAR(O801),Sheet3!A:F,6,FALSE)-VLOOKUP(MONTH(N801)&amp;"-"&amp;YEAR(N801),Sheet3!A:F,6,FALSE)-1)+((NETWORKDAYS(N801,VLOOKUP(MONTH(N801)&amp;"-"&amp;YEAR(N801),Sheet3!A:E,5,FALSE)))/VLOOKUP(MONTH(N801)&amp;"-"&amp;YEAR(N801),Sheet3!A:E,3,FALSE))+(NETWORKDAYS(VLOOKUP(MONTH(O801)&amp;"-"&amp;YEAR(O801),Sheet3!A:D,4,FALSE),O801)/VLOOKUP(MONTH(O801)&amp;"-"&amp;YEAR(O801),Sheet3!A:D,3,FALSE)))*S801)</f>
        <v/>
      </c>
      <c r="S801" s="28" t="str">
        <f>IF(T801="","",IF(P801="",T801/12*I801/40,T801/12*P801/40))</f>
        <v/>
      </c>
      <c r="T801"/>
    </row>
    <row r="802" spans="18:20" x14ac:dyDescent="0.25">
      <c r="R802" s="28" t="str">
        <f>IF(T802="","",((VLOOKUP(MONTH(O802)&amp;"-"&amp;YEAR(O802),Sheet3!A:F,6,FALSE)-VLOOKUP(MONTH(N802)&amp;"-"&amp;YEAR(N802),Sheet3!A:F,6,FALSE)-1)+((NETWORKDAYS(N802,VLOOKUP(MONTH(N802)&amp;"-"&amp;YEAR(N802),Sheet3!A:E,5,FALSE)))/VLOOKUP(MONTH(N802)&amp;"-"&amp;YEAR(N802),Sheet3!A:E,3,FALSE))+(NETWORKDAYS(VLOOKUP(MONTH(O802)&amp;"-"&amp;YEAR(O802),Sheet3!A:D,4,FALSE),O802)/VLOOKUP(MONTH(O802)&amp;"-"&amp;YEAR(O802),Sheet3!A:D,3,FALSE)))*S802)</f>
        <v/>
      </c>
      <c r="S802" s="28" t="str">
        <f>IF(T802="","",IF(P802="",T802/12*I802/40,T802/12*P802/40))</f>
        <v/>
      </c>
      <c r="T802"/>
    </row>
    <row r="803" spans="18:20" x14ac:dyDescent="0.25">
      <c r="R803" s="28" t="str">
        <f>IF(T803="","",((VLOOKUP(MONTH(O803)&amp;"-"&amp;YEAR(O803),Sheet3!A:F,6,FALSE)-VLOOKUP(MONTH(N803)&amp;"-"&amp;YEAR(N803),Sheet3!A:F,6,FALSE)-1)+((NETWORKDAYS(N803,VLOOKUP(MONTH(N803)&amp;"-"&amp;YEAR(N803),Sheet3!A:E,5,FALSE)))/VLOOKUP(MONTH(N803)&amp;"-"&amp;YEAR(N803),Sheet3!A:E,3,FALSE))+(NETWORKDAYS(VLOOKUP(MONTH(O803)&amp;"-"&amp;YEAR(O803),Sheet3!A:D,4,FALSE),O803)/VLOOKUP(MONTH(O803)&amp;"-"&amp;YEAR(O803),Sheet3!A:D,3,FALSE)))*S803)</f>
        <v/>
      </c>
      <c r="S803" s="28" t="str">
        <f>IF(T803="","",IF(P803="",T803/12*I803/40,T803/12*P803/40))</f>
        <v/>
      </c>
      <c r="T803"/>
    </row>
    <row r="804" spans="18:20" x14ac:dyDescent="0.25">
      <c r="R804" s="28" t="str">
        <f>IF(T804="","",((VLOOKUP(MONTH(O804)&amp;"-"&amp;YEAR(O804),Sheet3!A:F,6,FALSE)-VLOOKUP(MONTH(N804)&amp;"-"&amp;YEAR(N804),Sheet3!A:F,6,FALSE)-1)+((NETWORKDAYS(N804,VLOOKUP(MONTH(N804)&amp;"-"&amp;YEAR(N804),Sheet3!A:E,5,FALSE)))/VLOOKUP(MONTH(N804)&amp;"-"&amp;YEAR(N804),Sheet3!A:E,3,FALSE))+(NETWORKDAYS(VLOOKUP(MONTH(O804)&amp;"-"&amp;YEAR(O804),Sheet3!A:D,4,FALSE),O804)/VLOOKUP(MONTH(O804)&amp;"-"&amp;YEAR(O804),Sheet3!A:D,3,FALSE)))*S804)</f>
        <v/>
      </c>
      <c r="S804" s="28" t="str">
        <f>IF(T804="","",IF(P804="",T804/12*I804/40,T804/12*P804/40))</f>
        <v/>
      </c>
      <c r="T804"/>
    </row>
    <row r="805" spans="18:20" x14ac:dyDescent="0.25">
      <c r="R805" s="28" t="str">
        <f>IF(T805="","",((VLOOKUP(MONTH(O805)&amp;"-"&amp;YEAR(O805),Sheet3!A:F,6,FALSE)-VLOOKUP(MONTH(N805)&amp;"-"&amp;YEAR(N805),Sheet3!A:F,6,FALSE)-1)+((NETWORKDAYS(N805,VLOOKUP(MONTH(N805)&amp;"-"&amp;YEAR(N805),Sheet3!A:E,5,FALSE)))/VLOOKUP(MONTH(N805)&amp;"-"&amp;YEAR(N805),Sheet3!A:E,3,FALSE))+(NETWORKDAYS(VLOOKUP(MONTH(O805)&amp;"-"&amp;YEAR(O805),Sheet3!A:D,4,FALSE),O805)/VLOOKUP(MONTH(O805)&amp;"-"&amp;YEAR(O805),Sheet3!A:D,3,FALSE)))*S805)</f>
        <v/>
      </c>
      <c r="S805" s="28" t="str">
        <f>IF(T805="","",IF(P805="",T805/12*I805/40,T805/12*P805/40))</f>
        <v/>
      </c>
      <c r="T805"/>
    </row>
    <row r="806" spans="18:20" x14ac:dyDescent="0.25">
      <c r="R806" s="28" t="str">
        <f>IF(T806="","",((VLOOKUP(MONTH(O806)&amp;"-"&amp;YEAR(O806),Sheet3!A:F,6,FALSE)-VLOOKUP(MONTH(N806)&amp;"-"&amp;YEAR(N806),Sheet3!A:F,6,FALSE)-1)+((NETWORKDAYS(N806,VLOOKUP(MONTH(N806)&amp;"-"&amp;YEAR(N806),Sheet3!A:E,5,FALSE)))/VLOOKUP(MONTH(N806)&amp;"-"&amp;YEAR(N806),Sheet3!A:E,3,FALSE))+(NETWORKDAYS(VLOOKUP(MONTH(O806)&amp;"-"&amp;YEAR(O806),Sheet3!A:D,4,FALSE),O806)/VLOOKUP(MONTH(O806)&amp;"-"&amp;YEAR(O806),Sheet3!A:D,3,FALSE)))*S806)</f>
        <v/>
      </c>
      <c r="S806" s="28" t="str">
        <f>IF(T806="","",IF(P806="",T806/12*I806/40,T806/12*P806/40))</f>
        <v/>
      </c>
      <c r="T806"/>
    </row>
    <row r="807" spans="18:20" x14ac:dyDescent="0.25">
      <c r="R807" s="28" t="str">
        <f>IF(T807="","",((VLOOKUP(MONTH(O807)&amp;"-"&amp;YEAR(O807),Sheet3!A:F,6,FALSE)-VLOOKUP(MONTH(N807)&amp;"-"&amp;YEAR(N807),Sheet3!A:F,6,FALSE)-1)+((NETWORKDAYS(N807,VLOOKUP(MONTH(N807)&amp;"-"&amp;YEAR(N807),Sheet3!A:E,5,FALSE)))/VLOOKUP(MONTH(N807)&amp;"-"&amp;YEAR(N807),Sheet3!A:E,3,FALSE))+(NETWORKDAYS(VLOOKUP(MONTH(O807)&amp;"-"&amp;YEAR(O807),Sheet3!A:D,4,FALSE),O807)/VLOOKUP(MONTH(O807)&amp;"-"&amp;YEAR(O807),Sheet3!A:D,3,FALSE)))*S807)</f>
        <v/>
      </c>
      <c r="S807" s="28" t="str">
        <f>IF(T807="","",IF(P807="",T807/12*I807/40,T807/12*P807/40))</f>
        <v/>
      </c>
      <c r="T807"/>
    </row>
    <row r="808" spans="18:20" x14ac:dyDescent="0.25">
      <c r="R808" s="28" t="str">
        <f>IF(T808="","",((VLOOKUP(MONTH(O808)&amp;"-"&amp;YEAR(O808),Sheet3!A:F,6,FALSE)-VLOOKUP(MONTH(N808)&amp;"-"&amp;YEAR(N808),Sheet3!A:F,6,FALSE)-1)+((NETWORKDAYS(N808,VLOOKUP(MONTH(N808)&amp;"-"&amp;YEAR(N808),Sheet3!A:E,5,FALSE)))/VLOOKUP(MONTH(N808)&amp;"-"&amp;YEAR(N808),Sheet3!A:E,3,FALSE))+(NETWORKDAYS(VLOOKUP(MONTH(O808)&amp;"-"&amp;YEAR(O808),Sheet3!A:D,4,FALSE),O808)/VLOOKUP(MONTH(O808)&amp;"-"&amp;YEAR(O808),Sheet3!A:D,3,FALSE)))*S808)</f>
        <v/>
      </c>
      <c r="S808" s="28" t="str">
        <f>IF(T808="","",IF(P808="",T808/12*I808/40,T808/12*P808/40))</f>
        <v/>
      </c>
      <c r="T808"/>
    </row>
    <row r="809" spans="18:20" x14ac:dyDescent="0.25">
      <c r="R809" s="28" t="str">
        <f>IF(T809="","",((VLOOKUP(MONTH(O809)&amp;"-"&amp;YEAR(O809),Sheet3!A:F,6,FALSE)-VLOOKUP(MONTH(N809)&amp;"-"&amp;YEAR(N809),Sheet3!A:F,6,FALSE)-1)+((NETWORKDAYS(N809,VLOOKUP(MONTH(N809)&amp;"-"&amp;YEAR(N809),Sheet3!A:E,5,FALSE)))/VLOOKUP(MONTH(N809)&amp;"-"&amp;YEAR(N809),Sheet3!A:E,3,FALSE))+(NETWORKDAYS(VLOOKUP(MONTH(O809)&amp;"-"&amp;YEAR(O809),Sheet3!A:D,4,FALSE),O809)/VLOOKUP(MONTH(O809)&amp;"-"&amp;YEAR(O809),Sheet3!A:D,3,FALSE)))*S809)</f>
        <v/>
      </c>
      <c r="S809" s="28" t="str">
        <f>IF(T809="","",IF(P809="",T809/12*I809/40,T809/12*P809/40))</f>
        <v/>
      </c>
      <c r="T809"/>
    </row>
    <row r="810" spans="18:20" x14ac:dyDescent="0.25">
      <c r="R810" s="28" t="str">
        <f>IF(T810="","",((VLOOKUP(MONTH(O810)&amp;"-"&amp;YEAR(O810),Sheet3!A:F,6,FALSE)-VLOOKUP(MONTH(N810)&amp;"-"&amp;YEAR(N810),Sheet3!A:F,6,FALSE)-1)+((NETWORKDAYS(N810,VLOOKUP(MONTH(N810)&amp;"-"&amp;YEAR(N810),Sheet3!A:E,5,FALSE)))/VLOOKUP(MONTH(N810)&amp;"-"&amp;YEAR(N810),Sheet3!A:E,3,FALSE))+(NETWORKDAYS(VLOOKUP(MONTH(O810)&amp;"-"&amp;YEAR(O810),Sheet3!A:D,4,FALSE),O810)/VLOOKUP(MONTH(O810)&amp;"-"&amp;YEAR(O810),Sheet3!A:D,3,FALSE)))*S810)</f>
        <v/>
      </c>
      <c r="S810" s="28" t="str">
        <f>IF(T810="","",IF(P810="",T810/12*I810/40,T810/12*P810/40))</f>
        <v/>
      </c>
      <c r="T810"/>
    </row>
    <row r="811" spans="18:20" x14ac:dyDescent="0.25">
      <c r="R811" s="28" t="str">
        <f>IF(T811="","",((VLOOKUP(MONTH(O811)&amp;"-"&amp;YEAR(O811),Sheet3!A:F,6,FALSE)-VLOOKUP(MONTH(N811)&amp;"-"&amp;YEAR(N811),Sheet3!A:F,6,FALSE)-1)+((NETWORKDAYS(N811,VLOOKUP(MONTH(N811)&amp;"-"&amp;YEAR(N811),Sheet3!A:E,5,FALSE)))/VLOOKUP(MONTH(N811)&amp;"-"&amp;YEAR(N811),Sheet3!A:E,3,FALSE))+(NETWORKDAYS(VLOOKUP(MONTH(O811)&amp;"-"&amp;YEAR(O811),Sheet3!A:D,4,FALSE),O811)/VLOOKUP(MONTH(O811)&amp;"-"&amp;YEAR(O811),Sheet3!A:D,3,FALSE)))*S811)</f>
        <v/>
      </c>
      <c r="S811" s="28" t="str">
        <f>IF(T811="","",IF(P811="",T811/12*I811/40,T811/12*P811/40))</f>
        <v/>
      </c>
      <c r="T811"/>
    </row>
    <row r="812" spans="18:20" x14ac:dyDescent="0.25">
      <c r="R812" s="28" t="str">
        <f>IF(T812="","",((VLOOKUP(MONTH(O812)&amp;"-"&amp;YEAR(O812),Sheet3!A:F,6,FALSE)-VLOOKUP(MONTH(N812)&amp;"-"&amp;YEAR(N812),Sheet3!A:F,6,FALSE)-1)+((NETWORKDAYS(N812,VLOOKUP(MONTH(N812)&amp;"-"&amp;YEAR(N812),Sheet3!A:E,5,FALSE)))/VLOOKUP(MONTH(N812)&amp;"-"&amp;YEAR(N812),Sheet3!A:E,3,FALSE))+(NETWORKDAYS(VLOOKUP(MONTH(O812)&amp;"-"&amp;YEAR(O812),Sheet3!A:D,4,FALSE),O812)/VLOOKUP(MONTH(O812)&amp;"-"&amp;YEAR(O812),Sheet3!A:D,3,FALSE)))*S812)</f>
        <v/>
      </c>
      <c r="S812" s="28" t="str">
        <f>IF(T812="","",IF(P812="",T812/12*I812/40,T812/12*P812/40))</f>
        <v/>
      </c>
      <c r="T812"/>
    </row>
    <row r="813" spans="18:20" x14ac:dyDescent="0.25">
      <c r="R813" s="28" t="str">
        <f>IF(T813="","",((VLOOKUP(MONTH(O813)&amp;"-"&amp;YEAR(O813),Sheet3!A:F,6,FALSE)-VLOOKUP(MONTH(N813)&amp;"-"&amp;YEAR(N813),Sheet3!A:F,6,FALSE)-1)+((NETWORKDAYS(N813,VLOOKUP(MONTH(N813)&amp;"-"&amp;YEAR(N813),Sheet3!A:E,5,FALSE)))/VLOOKUP(MONTH(N813)&amp;"-"&amp;YEAR(N813),Sheet3!A:E,3,FALSE))+(NETWORKDAYS(VLOOKUP(MONTH(O813)&amp;"-"&amp;YEAR(O813),Sheet3!A:D,4,FALSE),O813)/VLOOKUP(MONTH(O813)&amp;"-"&amp;YEAR(O813),Sheet3!A:D,3,FALSE)))*S813)</f>
        <v/>
      </c>
      <c r="S813" s="28" t="str">
        <f>IF(T813="","",IF(P813="",T813/12*I813/40,T813/12*P813/40))</f>
        <v/>
      </c>
      <c r="T813"/>
    </row>
    <row r="814" spans="18:20" x14ac:dyDescent="0.25">
      <c r="R814" s="28" t="str">
        <f>IF(T814="","",((VLOOKUP(MONTH(O814)&amp;"-"&amp;YEAR(O814),Sheet3!A:F,6,FALSE)-VLOOKUP(MONTH(N814)&amp;"-"&amp;YEAR(N814),Sheet3!A:F,6,FALSE)-1)+((NETWORKDAYS(N814,VLOOKUP(MONTH(N814)&amp;"-"&amp;YEAR(N814),Sheet3!A:E,5,FALSE)))/VLOOKUP(MONTH(N814)&amp;"-"&amp;YEAR(N814),Sheet3!A:E,3,FALSE))+(NETWORKDAYS(VLOOKUP(MONTH(O814)&amp;"-"&amp;YEAR(O814),Sheet3!A:D,4,FALSE),O814)/VLOOKUP(MONTH(O814)&amp;"-"&amp;YEAR(O814),Sheet3!A:D,3,FALSE)))*S814)</f>
        <v/>
      </c>
      <c r="S814" s="28" t="str">
        <f>IF(T814="","",IF(P814="",T814/12*I814/40,T814/12*P814/40))</f>
        <v/>
      </c>
      <c r="T814"/>
    </row>
    <row r="815" spans="18:20" x14ac:dyDescent="0.25">
      <c r="R815" s="28" t="str">
        <f>IF(T815="","",((VLOOKUP(MONTH(O815)&amp;"-"&amp;YEAR(O815),Sheet3!A:F,6,FALSE)-VLOOKUP(MONTH(N815)&amp;"-"&amp;YEAR(N815),Sheet3!A:F,6,FALSE)-1)+((NETWORKDAYS(N815,VLOOKUP(MONTH(N815)&amp;"-"&amp;YEAR(N815),Sheet3!A:E,5,FALSE)))/VLOOKUP(MONTH(N815)&amp;"-"&amp;YEAR(N815),Sheet3!A:E,3,FALSE))+(NETWORKDAYS(VLOOKUP(MONTH(O815)&amp;"-"&amp;YEAR(O815),Sheet3!A:D,4,FALSE),O815)/VLOOKUP(MONTH(O815)&amp;"-"&amp;YEAR(O815),Sheet3!A:D,3,FALSE)))*S815)</f>
        <v/>
      </c>
      <c r="S815" s="28" t="str">
        <f>IF(T815="","",IF(P815="",T815/12*I815/40,T815/12*P815/40))</f>
        <v/>
      </c>
      <c r="T815"/>
    </row>
    <row r="816" spans="18:20" x14ac:dyDescent="0.25">
      <c r="R816" s="28" t="str">
        <f>IF(T816="","",((VLOOKUP(MONTH(O816)&amp;"-"&amp;YEAR(O816),Sheet3!A:F,6,FALSE)-VLOOKUP(MONTH(N816)&amp;"-"&amp;YEAR(N816),Sheet3!A:F,6,FALSE)-1)+((NETWORKDAYS(N816,VLOOKUP(MONTH(N816)&amp;"-"&amp;YEAR(N816),Sheet3!A:E,5,FALSE)))/VLOOKUP(MONTH(N816)&amp;"-"&amp;YEAR(N816),Sheet3!A:E,3,FALSE))+(NETWORKDAYS(VLOOKUP(MONTH(O816)&amp;"-"&amp;YEAR(O816),Sheet3!A:D,4,FALSE),O816)/VLOOKUP(MONTH(O816)&amp;"-"&amp;YEAR(O816),Sheet3!A:D,3,FALSE)))*S816)</f>
        <v/>
      </c>
      <c r="S816" s="28" t="str">
        <f>IF(T816="","",IF(P816="",T816/12*I816/40,T816/12*P816/40))</f>
        <v/>
      </c>
      <c r="T816"/>
    </row>
    <row r="817" spans="18:20" x14ac:dyDescent="0.25">
      <c r="R817" s="28" t="str">
        <f>IF(T817="","",((VLOOKUP(MONTH(O817)&amp;"-"&amp;YEAR(O817),Sheet3!A:F,6,FALSE)-VLOOKUP(MONTH(N817)&amp;"-"&amp;YEAR(N817),Sheet3!A:F,6,FALSE)-1)+((NETWORKDAYS(N817,VLOOKUP(MONTH(N817)&amp;"-"&amp;YEAR(N817),Sheet3!A:E,5,FALSE)))/VLOOKUP(MONTH(N817)&amp;"-"&amp;YEAR(N817),Sheet3!A:E,3,FALSE))+(NETWORKDAYS(VLOOKUP(MONTH(O817)&amp;"-"&amp;YEAR(O817),Sheet3!A:D,4,FALSE),O817)/VLOOKUP(MONTH(O817)&amp;"-"&amp;YEAR(O817),Sheet3!A:D,3,FALSE)))*S817)</f>
        <v/>
      </c>
      <c r="S817" s="28" t="str">
        <f>IF(T817="","",IF(P817="",T817/12*I817/40,T817/12*P817/40))</f>
        <v/>
      </c>
      <c r="T817"/>
    </row>
    <row r="818" spans="18:20" x14ac:dyDescent="0.25">
      <c r="R818" s="28" t="str">
        <f>IF(T818="","",((VLOOKUP(MONTH(O818)&amp;"-"&amp;YEAR(O818),Sheet3!A:F,6,FALSE)-VLOOKUP(MONTH(N818)&amp;"-"&amp;YEAR(N818),Sheet3!A:F,6,FALSE)-1)+((NETWORKDAYS(N818,VLOOKUP(MONTH(N818)&amp;"-"&amp;YEAR(N818),Sheet3!A:E,5,FALSE)))/VLOOKUP(MONTH(N818)&amp;"-"&amp;YEAR(N818),Sheet3!A:E,3,FALSE))+(NETWORKDAYS(VLOOKUP(MONTH(O818)&amp;"-"&amp;YEAR(O818),Sheet3!A:D,4,FALSE),O818)/VLOOKUP(MONTH(O818)&amp;"-"&amp;YEAR(O818),Sheet3!A:D,3,FALSE)))*S818)</f>
        <v/>
      </c>
      <c r="S818" s="28" t="str">
        <f>IF(T818="","",IF(P818="",T818/12*I818/40,T818/12*P818/40))</f>
        <v/>
      </c>
      <c r="T818"/>
    </row>
    <row r="819" spans="18:20" x14ac:dyDescent="0.25">
      <c r="R819" s="28" t="str">
        <f>IF(T819="","",((VLOOKUP(MONTH(O819)&amp;"-"&amp;YEAR(O819),Sheet3!A:F,6,FALSE)-VLOOKUP(MONTH(N819)&amp;"-"&amp;YEAR(N819),Sheet3!A:F,6,FALSE)-1)+((NETWORKDAYS(N819,VLOOKUP(MONTH(N819)&amp;"-"&amp;YEAR(N819),Sheet3!A:E,5,FALSE)))/VLOOKUP(MONTH(N819)&amp;"-"&amp;YEAR(N819),Sheet3!A:E,3,FALSE))+(NETWORKDAYS(VLOOKUP(MONTH(O819)&amp;"-"&amp;YEAR(O819),Sheet3!A:D,4,FALSE),O819)/VLOOKUP(MONTH(O819)&amp;"-"&amp;YEAR(O819),Sheet3!A:D,3,FALSE)))*S819)</f>
        <v/>
      </c>
      <c r="S819" s="28" t="str">
        <f>IF(T819="","",IF(P819="",T819/12*I819/40,T819/12*P819/40))</f>
        <v/>
      </c>
      <c r="T819"/>
    </row>
    <row r="820" spans="18:20" x14ac:dyDescent="0.25">
      <c r="R820" s="28" t="str">
        <f>IF(T820="","",((VLOOKUP(MONTH(O820)&amp;"-"&amp;YEAR(O820),Sheet3!A:F,6,FALSE)-VLOOKUP(MONTH(N820)&amp;"-"&amp;YEAR(N820),Sheet3!A:F,6,FALSE)-1)+((NETWORKDAYS(N820,VLOOKUP(MONTH(N820)&amp;"-"&amp;YEAR(N820),Sheet3!A:E,5,FALSE)))/VLOOKUP(MONTH(N820)&amp;"-"&amp;YEAR(N820),Sheet3!A:E,3,FALSE))+(NETWORKDAYS(VLOOKUP(MONTH(O820)&amp;"-"&amp;YEAR(O820),Sheet3!A:D,4,FALSE),O820)/VLOOKUP(MONTH(O820)&amp;"-"&amp;YEAR(O820),Sheet3!A:D,3,FALSE)))*S820)</f>
        <v/>
      </c>
      <c r="S820" s="28" t="str">
        <f>IF(T820="","",IF(P820="",T820/12*I820/40,T820/12*P820/40))</f>
        <v/>
      </c>
      <c r="T820"/>
    </row>
    <row r="821" spans="18:20" x14ac:dyDescent="0.25">
      <c r="R821" s="28" t="str">
        <f>IF(T821="","",((VLOOKUP(MONTH(O821)&amp;"-"&amp;YEAR(O821),Sheet3!A:F,6,FALSE)-VLOOKUP(MONTH(N821)&amp;"-"&amp;YEAR(N821),Sheet3!A:F,6,FALSE)-1)+((NETWORKDAYS(N821,VLOOKUP(MONTH(N821)&amp;"-"&amp;YEAR(N821),Sheet3!A:E,5,FALSE)))/VLOOKUP(MONTH(N821)&amp;"-"&amp;YEAR(N821),Sheet3!A:E,3,FALSE))+(NETWORKDAYS(VLOOKUP(MONTH(O821)&amp;"-"&amp;YEAR(O821),Sheet3!A:D,4,FALSE),O821)/VLOOKUP(MONTH(O821)&amp;"-"&amp;YEAR(O821),Sheet3!A:D,3,FALSE)))*S821)</f>
        <v/>
      </c>
      <c r="S821" s="28" t="str">
        <f>IF(T821="","",IF(P821="",T821/12*I821/40,T821/12*P821/40))</f>
        <v/>
      </c>
      <c r="T821"/>
    </row>
    <row r="822" spans="18:20" x14ac:dyDescent="0.25">
      <c r="R822" s="28" t="str">
        <f>IF(T822="","",((VLOOKUP(MONTH(O822)&amp;"-"&amp;YEAR(O822),Sheet3!A:F,6,FALSE)-VLOOKUP(MONTH(N822)&amp;"-"&amp;YEAR(N822),Sheet3!A:F,6,FALSE)-1)+((NETWORKDAYS(N822,VLOOKUP(MONTH(N822)&amp;"-"&amp;YEAR(N822),Sheet3!A:E,5,FALSE)))/VLOOKUP(MONTH(N822)&amp;"-"&amp;YEAR(N822),Sheet3!A:E,3,FALSE))+(NETWORKDAYS(VLOOKUP(MONTH(O822)&amp;"-"&amp;YEAR(O822),Sheet3!A:D,4,FALSE),O822)/VLOOKUP(MONTH(O822)&amp;"-"&amp;YEAR(O822),Sheet3!A:D,3,FALSE)))*S822)</f>
        <v/>
      </c>
      <c r="S822" s="28" t="str">
        <f>IF(T822="","",IF(P822="",T822/12*I822/40,T822/12*P822/40))</f>
        <v/>
      </c>
      <c r="T822"/>
    </row>
    <row r="823" spans="18:20" x14ac:dyDescent="0.25">
      <c r="R823" s="28" t="str">
        <f>IF(T823="","",((VLOOKUP(MONTH(O823)&amp;"-"&amp;YEAR(O823),Sheet3!A:F,6,FALSE)-VLOOKUP(MONTH(N823)&amp;"-"&amp;YEAR(N823),Sheet3!A:F,6,FALSE)-1)+((NETWORKDAYS(N823,VLOOKUP(MONTH(N823)&amp;"-"&amp;YEAR(N823),Sheet3!A:E,5,FALSE)))/VLOOKUP(MONTH(N823)&amp;"-"&amp;YEAR(N823),Sheet3!A:E,3,FALSE))+(NETWORKDAYS(VLOOKUP(MONTH(O823)&amp;"-"&amp;YEAR(O823),Sheet3!A:D,4,FALSE),O823)/VLOOKUP(MONTH(O823)&amp;"-"&amp;YEAR(O823),Sheet3!A:D,3,FALSE)))*S823)</f>
        <v/>
      </c>
      <c r="S823" s="28" t="str">
        <f>IF(T823="","",IF(P823="",T823/12*I823/40,T823/12*P823/40))</f>
        <v/>
      </c>
      <c r="T823"/>
    </row>
    <row r="824" spans="18:20" x14ac:dyDescent="0.25">
      <c r="R824" s="28" t="str">
        <f>IF(T824="","",((VLOOKUP(MONTH(O824)&amp;"-"&amp;YEAR(O824),Sheet3!A:F,6,FALSE)-VLOOKUP(MONTH(N824)&amp;"-"&amp;YEAR(N824),Sheet3!A:F,6,FALSE)-1)+((NETWORKDAYS(N824,VLOOKUP(MONTH(N824)&amp;"-"&amp;YEAR(N824),Sheet3!A:E,5,FALSE)))/VLOOKUP(MONTH(N824)&amp;"-"&amp;YEAR(N824),Sheet3!A:E,3,FALSE))+(NETWORKDAYS(VLOOKUP(MONTH(O824)&amp;"-"&amp;YEAR(O824),Sheet3!A:D,4,FALSE),O824)/VLOOKUP(MONTH(O824)&amp;"-"&amp;YEAR(O824),Sheet3!A:D,3,FALSE)))*S824)</f>
        <v/>
      </c>
      <c r="S824" s="28" t="str">
        <f>IF(T824="","",IF(P824="",T824/12*I824/40,T824/12*P824/40))</f>
        <v/>
      </c>
      <c r="T824"/>
    </row>
    <row r="825" spans="18:20" x14ac:dyDescent="0.25">
      <c r="R825" s="28" t="str">
        <f>IF(T825="","",((VLOOKUP(MONTH(O825)&amp;"-"&amp;YEAR(O825),Sheet3!A:F,6,FALSE)-VLOOKUP(MONTH(N825)&amp;"-"&amp;YEAR(N825),Sheet3!A:F,6,FALSE)-1)+((NETWORKDAYS(N825,VLOOKUP(MONTH(N825)&amp;"-"&amp;YEAR(N825),Sheet3!A:E,5,FALSE)))/VLOOKUP(MONTH(N825)&amp;"-"&amp;YEAR(N825),Sheet3!A:E,3,FALSE))+(NETWORKDAYS(VLOOKUP(MONTH(O825)&amp;"-"&amp;YEAR(O825),Sheet3!A:D,4,FALSE),O825)/VLOOKUP(MONTH(O825)&amp;"-"&amp;YEAR(O825),Sheet3!A:D,3,FALSE)))*S825)</f>
        <v/>
      </c>
      <c r="S825" s="28" t="str">
        <f>IF(T825="","",IF(P825="",T825/12*I825/40,T825/12*P825/40))</f>
        <v/>
      </c>
      <c r="T825"/>
    </row>
    <row r="826" spans="18:20" x14ac:dyDescent="0.25">
      <c r="R826" s="28" t="str">
        <f>IF(T826="","",((VLOOKUP(MONTH(O826)&amp;"-"&amp;YEAR(O826),Sheet3!A:F,6,FALSE)-VLOOKUP(MONTH(N826)&amp;"-"&amp;YEAR(N826),Sheet3!A:F,6,FALSE)-1)+((NETWORKDAYS(N826,VLOOKUP(MONTH(N826)&amp;"-"&amp;YEAR(N826),Sheet3!A:E,5,FALSE)))/VLOOKUP(MONTH(N826)&amp;"-"&amp;YEAR(N826),Sheet3!A:E,3,FALSE))+(NETWORKDAYS(VLOOKUP(MONTH(O826)&amp;"-"&amp;YEAR(O826),Sheet3!A:D,4,FALSE),O826)/VLOOKUP(MONTH(O826)&amp;"-"&amp;YEAR(O826),Sheet3!A:D,3,FALSE)))*S826)</f>
        <v/>
      </c>
      <c r="S826" s="28" t="str">
        <f>IF(T826="","",IF(P826="",T826/12*I826/40,T826/12*P826/40))</f>
        <v/>
      </c>
      <c r="T826"/>
    </row>
    <row r="827" spans="18:20" x14ac:dyDescent="0.25">
      <c r="R827" s="28" t="str">
        <f>IF(T827="","",((VLOOKUP(MONTH(O827)&amp;"-"&amp;YEAR(O827),Sheet3!A:F,6,FALSE)-VLOOKUP(MONTH(N827)&amp;"-"&amp;YEAR(N827),Sheet3!A:F,6,FALSE)-1)+((NETWORKDAYS(N827,VLOOKUP(MONTH(N827)&amp;"-"&amp;YEAR(N827),Sheet3!A:E,5,FALSE)))/VLOOKUP(MONTH(N827)&amp;"-"&amp;YEAR(N827),Sheet3!A:E,3,FALSE))+(NETWORKDAYS(VLOOKUP(MONTH(O827)&amp;"-"&amp;YEAR(O827),Sheet3!A:D,4,FALSE),O827)/VLOOKUP(MONTH(O827)&amp;"-"&amp;YEAR(O827),Sheet3!A:D,3,FALSE)))*S827)</f>
        <v/>
      </c>
      <c r="S827" s="28" t="str">
        <f>IF(T827="","",IF(P827="",T827/12*I827/40,T827/12*P827/40))</f>
        <v/>
      </c>
      <c r="T827"/>
    </row>
    <row r="828" spans="18:20" x14ac:dyDescent="0.25">
      <c r="R828" s="28" t="str">
        <f>IF(T828="","",((VLOOKUP(MONTH(O828)&amp;"-"&amp;YEAR(O828),Sheet3!A:F,6,FALSE)-VLOOKUP(MONTH(N828)&amp;"-"&amp;YEAR(N828),Sheet3!A:F,6,FALSE)-1)+((NETWORKDAYS(N828,VLOOKUP(MONTH(N828)&amp;"-"&amp;YEAR(N828),Sheet3!A:E,5,FALSE)))/VLOOKUP(MONTH(N828)&amp;"-"&amp;YEAR(N828),Sheet3!A:E,3,FALSE))+(NETWORKDAYS(VLOOKUP(MONTH(O828)&amp;"-"&amp;YEAR(O828),Sheet3!A:D,4,FALSE),O828)/VLOOKUP(MONTH(O828)&amp;"-"&amp;YEAR(O828),Sheet3!A:D,3,FALSE)))*S828)</f>
        <v/>
      </c>
      <c r="S828" s="28" t="str">
        <f>IF(T828="","",IF(P828="",T828/12*I828/40,T828/12*P828/40))</f>
        <v/>
      </c>
      <c r="T828"/>
    </row>
    <row r="829" spans="18:20" x14ac:dyDescent="0.25">
      <c r="R829" s="28" t="str">
        <f>IF(T829="","",((VLOOKUP(MONTH(O829)&amp;"-"&amp;YEAR(O829),Sheet3!A:F,6,FALSE)-VLOOKUP(MONTH(N829)&amp;"-"&amp;YEAR(N829),Sheet3!A:F,6,FALSE)-1)+((NETWORKDAYS(N829,VLOOKUP(MONTH(N829)&amp;"-"&amp;YEAR(N829),Sheet3!A:E,5,FALSE)))/VLOOKUP(MONTH(N829)&amp;"-"&amp;YEAR(N829),Sheet3!A:E,3,FALSE))+(NETWORKDAYS(VLOOKUP(MONTH(O829)&amp;"-"&amp;YEAR(O829),Sheet3!A:D,4,FALSE),O829)/VLOOKUP(MONTH(O829)&amp;"-"&amp;YEAR(O829),Sheet3!A:D,3,FALSE)))*S829)</f>
        <v/>
      </c>
      <c r="S829" s="28" t="str">
        <f>IF(T829="","",IF(P829="",T829/12*I829/40,T829/12*P829/40))</f>
        <v/>
      </c>
      <c r="T829"/>
    </row>
    <row r="830" spans="18:20" x14ac:dyDescent="0.25">
      <c r="R830" s="28" t="str">
        <f>IF(T830="","",((VLOOKUP(MONTH(O830)&amp;"-"&amp;YEAR(O830),Sheet3!A:F,6,FALSE)-VLOOKUP(MONTH(N830)&amp;"-"&amp;YEAR(N830),Sheet3!A:F,6,FALSE)-1)+((NETWORKDAYS(N830,VLOOKUP(MONTH(N830)&amp;"-"&amp;YEAR(N830),Sheet3!A:E,5,FALSE)))/VLOOKUP(MONTH(N830)&amp;"-"&amp;YEAR(N830),Sheet3!A:E,3,FALSE))+(NETWORKDAYS(VLOOKUP(MONTH(O830)&amp;"-"&amp;YEAR(O830),Sheet3!A:D,4,FALSE),O830)/VLOOKUP(MONTH(O830)&amp;"-"&amp;YEAR(O830),Sheet3!A:D,3,FALSE)))*S830)</f>
        <v/>
      </c>
      <c r="S830" s="28" t="str">
        <f>IF(T830="","",IF(P830="",T830/12*I830/40,T830/12*P830/40))</f>
        <v/>
      </c>
      <c r="T830"/>
    </row>
    <row r="831" spans="18:20" x14ac:dyDescent="0.25">
      <c r="R831" s="28" t="str">
        <f>IF(T831="","",((VLOOKUP(MONTH(O831)&amp;"-"&amp;YEAR(O831),Sheet3!A:F,6,FALSE)-VLOOKUP(MONTH(N831)&amp;"-"&amp;YEAR(N831),Sheet3!A:F,6,FALSE)-1)+((NETWORKDAYS(N831,VLOOKUP(MONTH(N831)&amp;"-"&amp;YEAR(N831),Sheet3!A:E,5,FALSE)))/VLOOKUP(MONTH(N831)&amp;"-"&amp;YEAR(N831),Sheet3!A:E,3,FALSE))+(NETWORKDAYS(VLOOKUP(MONTH(O831)&amp;"-"&amp;YEAR(O831),Sheet3!A:D,4,FALSE),O831)/VLOOKUP(MONTH(O831)&amp;"-"&amp;YEAR(O831),Sheet3!A:D,3,FALSE)))*S831)</f>
        <v/>
      </c>
      <c r="S831" s="28" t="str">
        <f>IF(T831="","",IF(P831="",T831/12*I831/40,T831/12*P831/40))</f>
        <v/>
      </c>
      <c r="T831"/>
    </row>
    <row r="832" spans="18:20" x14ac:dyDescent="0.25">
      <c r="R832" s="28" t="str">
        <f>IF(T832="","",((VLOOKUP(MONTH(O832)&amp;"-"&amp;YEAR(O832),Sheet3!A:F,6,FALSE)-VLOOKUP(MONTH(N832)&amp;"-"&amp;YEAR(N832),Sheet3!A:F,6,FALSE)-1)+((NETWORKDAYS(N832,VLOOKUP(MONTH(N832)&amp;"-"&amp;YEAR(N832),Sheet3!A:E,5,FALSE)))/VLOOKUP(MONTH(N832)&amp;"-"&amp;YEAR(N832),Sheet3!A:E,3,FALSE))+(NETWORKDAYS(VLOOKUP(MONTH(O832)&amp;"-"&amp;YEAR(O832),Sheet3!A:D,4,FALSE),O832)/VLOOKUP(MONTH(O832)&amp;"-"&amp;YEAR(O832),Sheet3!A:D,3,FALSE)))*S832)</f>
        <v/>
      </c>
      <c r="S832" s="28" t="str">
        <f>IF(T832="","",IF(P832="",T832/12*I832/40,T832/12*P832/40))</f>
        <v/>
      </c>
      <c r="T832"/>
    </row>
    <row r="833" spans="18:20" x14ac:dyDescent="0.25">
      <c r="R833" s="28" t="str">
        <f>IF(T833="","",((VLOOKUP(MONTH(O833)&amp;"-"&amp;YEAR(O833),Sheet3!A:F,6,FALSE)-VLOOKUP(MONTH(N833)&amp;"-"&amp;YEAR(N833),Sheet3!A:F,6,FALSE)-1)+((NETWORKDAYS(N833,VLOOKUP(MONTH(N833)&amp;"-"&amp;YEAR(N833),Sheet3!A:E,5,FALSE)))/VLOOKUP(MONTH(N833)&amp;"-"&amp;YEAR(N833),Sheet3!A:E,3,FALSE))+(NETWORKDAYS(VLOOKUP(MONTH(O833)&amp;"-"&amp;YEAR(O833),Sheet3!A:D,4,FALSE),O833)/VLOOKUP(MONTH(O833)&amp;"-"&amp;YEAR(O833),Sheet3!A:D,3,FALSE)))*S833)</f>
        <v/>
      </c>
      <c r="S833" s="28" t="str">
        <f>IF(T833="","",IF(P833="",T833/12*I833/40,T833/12*P833/40))</f>
        <v/>
      </c>
      <c r="T833"/>
    </row>
    <row r="834" spans="18:20" x14ac:dyDescent="0.25">
      <c r="R834" s="28" t="str">
        <f>IF(T834="","",((VLOOKUP(MONTH(O834)&amp;"-"&amp;YEAR(O834),Sheet3!A:F,6,FALSE)-VLOOKUP(MONTH(N834)&amp;"-"&amp;YEAR(N834),Sheet3!A:F,6,FALSE)-1)+((NETWORKDAYS(N834,VLOOKUP(MONTH(N834)&amp;"-"&amp;YEAR(N834),Sheet3!A:E,5,FALSE)))/VLOOKUP(MONTH(N834)&amp;"-"&amp;YEAR(N834),Sheet3!A:E,3,FALSE))+(NETWORKDAYS(VLOOKUP(MONTH(O834)&amp;"-"&amp;YEAR(O834),Sheet3!A:D,4,FALSE),O834)/VLOOKUP(MONTH(O834)&amp;"-"&amp;YEAR(O834),Sheet3!A:D,3,FALSE)))*S834)</f>
        <v/>
      </c>
      <c r="S834" s="28" t="str">
        <f>IF(T834="","",IF(P834="",T834/12*I834/40,T834/12*P834/40))</f>
        <v/>
      </c>
      <c r="T834"/>
    </row>
    <row r="835" spans="18:20" x14ac:dyDescent="0.25">
      <c r="R835" s="28" t="str">
        <f>IF(T835="","",((VLOOKUP(MONTH(O835)&amp;"-"&amp;YEAR(O835),Sheet3!A:F,6,FALSE)-VLOOKUP(MONTH(N835)&amp;"-"&amp;YEAR(N835),Sheet3!A:F,6,FALSE)-1)+((NETWORKDAYS(N835,VLOOKUP(MONTH(N835)&amp;"-"&amp;YEAR(N835),Sheet3!A:E,5,FALSE)))/VLOOKUP(MONTH(N835)&amp;"-"&amp;YEAR(N835),Sheet3!A:E,3,FALSE))+(NETWORKDAYS(VLOOKUP(MONTH(O835)&amp;"-"&amp;YEAR(O835),Sheet3!A:D,4,FALSE),O835)/VLOOKUP(MONTH(O835)&amp;"-"&amp;YEAR(O835),Sheet3!A:D,3,FALSE)))*S835)</f>
        <v/>
      </c>
      <c r="S835" s="28" t="str">
        <f>IF(T835="","",IF(P835="",T835/12*I835/40,T835/12*P835/40))</f>
        <v/>
      </c>
      <c r="T835"/>
    </row>
    <row r="836" spans="18:20" x14ac:dyDescent="0.25">
      <c r="R836" s="28" t="str">
        <f>IF(T836="","",((VLOOKUP(MONTH(O836)&amp;"-"&amp;YEAR(O836),Sheet3!A:F,6,FALSE)-VLOOKUP(MONTH(N836)&amp;"-"&amp;YEAR(N836),Sheet3!A:F,6,FALSE)-1)+((NETWORKDAYS(N836,VLOOKUP(MONTH(N836)&amp;"-"&amp;YEAR(N836),Sheet3!A:E,5,FALSE)))/VLOOKUP(MONTH(N836)&amp;"-"&amp;YEAR(N836),Sheet3!A:E,3,FALSE))+(NETWORKDAYS(VLOOKUP(MONTH(O836)&amp;"-"&amp;YEAR(O836),Sheet3!A:D,4,FALSE),O836)/VLOOKUP(MONTH(O836)&amp;"-"&amp;YEAR(O836),Sheet3!A:D,3,FALSE)))*S836)</f>
        <v/>
      </c>
      <c r="S836" s="28" t="str">
        <f>IF(T836="","",IF(P836="",T836/12*I836/40,T836/12*P836/40))</f>
        <v/>
      </c>
      <c r="T836"/>
    </row>
    <row r="837" spans="18:20" x14ac:dyDescent="0.25">
      <c r="R837" s="28" t="str">
        <f>IF(T837="","",((VLOOKUP(MONTH(O837)&amp;"-"&amp;YEAR(O837),Sheet3!A:F,6,FALSE)-VLOOKUP(MONTH(N837)&amp;"-"&amp;YEAR(N837),Sheet3!A:F,6,FALSE)-1)+((NETWORKDAYS(N837,VLOOKUP(MONTH(N837)&amp;"-"&amp;YEAR(N837),Sheet3!A:E,5,FALSE)))/VLOOKUP(MONTH(N837)&amp;"-"&amp;YEAR(N837),Sheet3!A:E,3,FALSE))+(NETWORKDAYS(VLOOKUP(MONTH(O837)&amp;"-"&amp;YEAR(O837),Sheet3!A:D,4,FALSE),O837)/VLOOKUP(MONTH(O837)&amp;"-"&amp;YEAR(O837),Sheet3!A:D,3,FALSE)))*S837)</f>
        <v/>
      </c>
      <c r="S837" s="28" t="str">
        <f>IF(T837="","",IF(P837="",T837/12*I837/40,T837/12*P837/40))</f>
        <v/>
      </c>
      <c r="T837"/>
    </row>
    <row r="838" spans="18:20" x14ac:dyDescent="0.25">
      <c r="R838" s="28" t="str">
        <f>IF(T838="","",((VLOOKUP(MONTH(O838)&amp;"-"&amp;YEAR(O838),Sheet3!A:F,6,FALSE)-VLOOKUP(MONTH(N838)&amp;"-"&amp;YEAR(N838),Sheet3!A:F,6,FALSE)-1)+((NETWORKDAYS(N838,VLOOKUP(MONTH(N838)&amp;"-"&amp;YEAR(N838),Sheet3!A:E,5,FALSE)))/VLOOKUP(MONTH(N838)&amp;"-"&amp;YEAR(N838),Sheet3!A:E,3,FALSE))+(NETWORKDAYS(VLOOKUP(MONTH(O838)&amp;"-"&amp;YEAR(O838),Sheet3!A:D,4,FALSE),O838)/VLOOKUP(MONTH(O838)&amp;"-"&amp;YEAR(O838),Sheet3!A:D,3,FALSE)))*S838)</f>
        <v/>
      </c>
      <c r="S838" s="28" t="str">
        <f>IF(T838="","",IF(P838="",T838/12*I838/40,T838/12*P838/40))</f>
        <v/>
      </c>
      <c r="T838"/>
    </row>
    <row r="839" spans="18:20" x14ac:dyDescent="0.25">
      <c r="R839" s="28" t="str">
        <f>IF(T839="","",((VLOOKUP(MONTH(O839)&amp;"-"&amp;YEAR(O839),Sheet3!A:F,6,FALSE)-VLOOKUP(MONTH(N839)&amp;"-"&amp;YEAR(N839),Sheet3!A:F,6,FALSE)-1)+((NETWORKDAYS(N839,VLOOKUP(MONTH(N839)&amp;"-"&amp;YEAR(N839),Sheet3!A:E,5,FALSE)))/VLOOKUP(MONTH(N839)&amp;"-"&amp;YEAR(N839),Sheet3!A:E,3,FALSE))+(NETWORKDAYS(VLOOKUP(MONTH(O839)&amp;"-"&amp;YEAR(O839),Sheet3!A:D,4,FALSE),O839)/VLOOKUP(MONTH(O839)&amp;"-"&amp;YEAR(O839),Sheet3!A:D,3,FALSE)))*S839)</f>
        <v/>
      </c>
      <c r="S839" s="28" t="str">
        <f>IF(T839="","",IF(P839="",T839/12*I839/40,T839/12*P839/40))</f>
        <v/>
      </c>
      <c r="T839"/>
    </row>
    <row r="840" spans="18:20" x14ac:dyDescent="0.25">
      <c r="R840" s="28" t="str">
        <f>IF(T840="","",((VLOOKUP(MONTH(O840)&amp;"-"&amp;YEAR(O840),Sheet3!A:F,6,FALSE)-VLOOKUP(MONTH(N840)&amp;"-"&amp;YEAR(N840),Sheet3!A:F,6,FALSE)-1)+((NETWORKDAYS(N840,VLOOKUP(MONTH(N840)&amp;"-"&amp;YEAR(N840),Sheet3!A:E,5,FALSE)))/VLOOKUP(MONTH(N840)&amp;"-"&amp;YEAR(N840),Sheet3!A:E,3,FALSE))+(NETWORKDAYS(VLOOKUP(MONTH(O840)&amp;"-"&amp;YEAR(O840),Sheet3!A:D,4,FALSE),O840)/VLOOKUP(MONTH(O840)&amp;"-"&amp;YEAR(O840),Sheet3!A:D,3,FALSE)))*S840)</f>
        <v/>
      </c>
      <c r="S840" s="28" t="str">
        <f>IF(T840="","",IF(P840="",T840/12*I840/40,T840/12*P840/40))</f>
        <v/>
      </c>
      <c r="T840"/>
    </row>
    <row r="841" spans="18:20" x14ac:dyDescent="0.25">
      <c r="R841" s="28" t="str">
        <f>IF(T841="","",((VLOOKUP(MONTH(O841)&amp;"-"&amp;YEAR(O841),Sheet3!A:F,6,FALSE)-VLOOKUP(MONTH(N841)&amp;"-"&amp;YEAR(N841),Sheet3!A:F,6,FALSE)-1)+((NETWORKDAYS(N841,VLOOKUP(MONTH(N841)&amp;"-"&amp;YEAR(N841),Sheet3!A:E,5,FALSE)))/VLOOKUP(MONTH(N841)&amp;"-"&amp;YEAR(N841),Sheet3!A:E,3,FALSE))+(NETWORKDAYS(VLOOKUP(MONTH(O841)&amp;"-"&amp;YEAR(O841),Sheet3!A:D,4,FALSE),O841)/VLOOKUP(MONTH(O841)&amp;"-"&amp;YEAR(O841),Sheet3!A:D,3,FALSE)))*S841)</f>
        <v/>
      </c>
      <c r="S841" s="28" t="str">
        <f>IF(T841="","",IF(P841="",T841/12*I841/40,T841/12*P841/40))</f>
        <v/>
      </c>
      <c r="T841"/>
    </row>
    <row r="842" spans="18:20" x14ac:dyDescent="0.25">
      <c r="R842" s="28" t="str">
        <f>IF(T842="","",((VLOOKUP(MONTH(O842)&amp;"-"&amp;YEAR(O842),Sheet3!A:F,6,FALSE)-VLOOKUP(MONTH(N842)&amp;"-"&amp;YEAR(N842),Sheet3!A:F,6,FALSE)-1)+((NETWORKDAYS(N842,VLOOKUP(MONTH(N842)&amp;"-"&amp;YEAR(N842),Sheet3!A:E,5,FALSE)))/VLOOKUP(MONTH(N842)&amp;"-"&amp;YEAR(N842),Sheet3!A:E,3,FALSE))+(NETWORKDAYS(VLOOKUP(MONTH(O842)&amp;"-"&amp;YEAR(O842),Sheet3!A:D,4,FALSE),O842)/VLOOKUP(MONTH(O842)&amp;"-"&amp;YEAR(O842),Sheet3!A:D,3,FALSE)))*S842)</f>
        <v/>
      </c>
      <c r="S842" s="28" t="str">
        <f>IF(T842="","",IF(P842="",T842/12*I842/40,T842/12*P842/40))</f>
        <v/>
      </c>
      <c r="T842"/>
    </row>
    <row r="843" spans="18:20" x14ac:dyDescent="0.25">
      <c r="R843" s="28" t="str">
        <f>IF(T843="","",((VLOOKUP(MONTH(O843)&amp;"-"&amp;YEAR(O843),Sheet3!A:F,6,FALSE)-VLOOKUP(MONTH(N843)&amp;"-"&amp;YEAR(N843),Sheet3!A:F,6,FALSE)-1)+((NETWORKDAYS(N843,VLOOKUP(MONTH(N843)&amp;"-"&amp;YEAR(N843),Sheet3!A:E,5,FALSE)))/VLOOKUP(MONTH(N843)&amp;"-"&amp;YEAR(N843),Sheet3!A:E,3,FALSE))+(NETWORKDAYS(VLOOKUP(MONTH(O843)&amp;"-"&amp;YEAR(O843),Sheet3!A:D,4,FALSE),O843)/VLOOKUP(MONTH(O843)&amp;"-"&amp;YEAR(O843),Sheet3!A:D,3,FALSE)))*S843)</f>
        <v/>
      </c>
      <c r="S843" s="28" t="str">
        <f>IF(T843="","",IF(P843="",T843/12*I843/40,T843/12*P843/40))</f>
        <v/>
      </c>
      <c r="T843"/>
    </row>
    <row r="844" spans="18:20" x14ac:dyDescent="0.25">
      <c r="R844" s="28" t="str">
        <f>IF(T844="","",((VLOOKUP(MONTH(O844)&amp;"-"&amp;YEAR(O844),Sheet3!A:F,6,FALSE)-VLOOKUP(MONTH(N844)&amp;"-"&amp;YEAR(N844),Sheet3!A:F,6,FALSE)-1)+((NETWORKDAYS(N844,VLOOKUP(MONTH(N844)&amp;"-"&amp;YEAR(N844),Sheet3!A:E,5,FALSE)))/VLOOKUP(MONTH(N844)&amp;"-"&amp;YEAR(N844),Sheet3!A:E,3,FALSE))+(NETWORKDAYS(VLOOKUP(MONTH(O844)&amp;"-"&amp;YEAR(O844),Sheet3!A:D,4,FALSE),O844)/VLOOKUP(MONTH(O844)&amp;"-"&amp;YEAR(O844),Sheet3!A:D,3,FALSE)))*S844)</f>
        <v/>
      </c>
      <c r="S844" s="28" t="str">
        <f>IF(T844="","",IF(P844="",T844/12*I844/40,T844/12*P844/40))</f>
        <v/>
      </c>
      <c r="T844"/>
    </row>
    <row r="845" spans="18:20" x14ac:dyDescent="0.25">
      <c r="R845" s="28" t="str">
        <f>IF(T845="","",((VLOOKUP(MONTH(O845)&amp;"-"&amp;YEAR(O845),Sheet3!A:F,6,FALSE)-VLOOKUP(MONTH(N845)&amp;"-"&amp;YEAR(N845),Sheet3!A:F,6,FALSE)-1)+((NETWORKDAYS(N845,VLOOKUP(MONTH(N845)&amp;"-"&amp;YEAR(N845),Sheet3!A:E,5,FALSE)))/VLOOKUP(MONTH(N845)&amp;"-"&amp;YEAR(N845),Sheet3!A:E,3,FALSE))+(NETWORKDAYS(VLOOKUP(MONTH(O845)&amp;"-"&amp;YEAR(O845),Sheet3!A:D,4,FALSE),O845)/VLOOKUP(MONTH(O845)&amp;"-"&amp;YEAR(O845),Sheet3!A:D,3,FALSE)))*S845)</f>
        <v/>
      </c>
      <c r="S845" s="28" t="str">
        <f>IF(T845="","",IF(P845="",T845/12*I845/40,T845/12*P845/40))</f>
        <v/>
      </c>
      <c r="T845"/>
    </row>
    <row r="846" spans="18:20" x14ac:dyDescent="0.25">
      <c r="R846" s="28" t="str">
        <f>IF(T846="","",((VLOOKUP(MONTH(O846)&amp;"-"&amp;YEAR(O846),Sheet3!A:F,6,FALSE)-VLOOKUP(MONTH(N846)&amp;"-"&amp;YEAR(N846),Sheet3!A:F,6,FALSE)-1)+((NETWORKDAYS(N846,VLOOKUP(MONTH(N846)&amp;"-"&amp;YEAR(N846),Sheet3!A:E,5,FALSE)))/VLOOKUP(MONTH(N846)&amp;"-"&amp;YEAR(N846),Sheet3!A:E,3,FALSE))+(NETWORKDAYS(VLOOKUP(MONTH(O846)&amp;"-"&amp;YEAR(O846),Sheet3!A:D,4,FALSE),O846)/VLOOKUP(MONTH(O846)&amp;"-"&amp;YEAR(O846),Sheet3!A:D,3,FALSE)))*S846)</f>
        <v/>
      </c>
      <c r="S846" s="28" t="str">
        <f>IF(T846="","",IF(P846="",T846/12*I846/40,T846/12*P846/40))</f>
        <v/>
      </c>
      <c r="T846"/>
    </row>
    <row r="847" spans="18:20" x14ac:dyDescent="0.25">
      <c r="R847" s="28" t="str">
        <f>IF(T847="","",((VLOOKUP(MONTH(O847)&amp;"-"&amp;YEAR(O847),Sheet3!A:F,6,FALSE)-VLOOKUP(MONTH(N847)&amp;"-"&amp;YEAR(N847),Sheet3!A:F,6,FALSE)-1)+((NETWORKDAYS(N847,VLOOKUP(MONTH(N847)&amp;"-"&amp;YEAR(N847),Sheet3!A:E,5,FALSE)))/VLOOKUP(MONTH(N847)&amp;"-"&amp;YEAR(N847),Sheet3!A:E,3,FALSE))+(NETWORKDAYS(VLOOKUP(MONTH(O847)&amp;"-"&amp;YEAR(O847),Sheet3!A:D,4,FALSE),O847)/VLOOKUP(MONTH(O847)&amp;"-"&amp;YEAR(O847),Sheet3!A:D,3,FALSE)))*S847)</f>
        <v/>
      </c>
      <c r="S847" s="28" t="str">
        <f>IF(T847="","",IF(P847="",T847/12*I847/40,T847/12*P847/40))</f>
        <v/>
      </c>
      <c r="T847"/>
    </row>
    <row r="848" spans="18:20" x14ac:dyDescent="0.25">
      <c r="R848" s="28" t="str">
        <f>IF(T848="","",((VLOOKUP(MONTH(O848)&amp;"-"&amp;YEAR(O848),Sheet3!A:F,6,FALSE)-VLOOKUP(MONTH(N848)&amp;"-"&amp;YEAR(N848),Sheet3!A:F,6,FALSE)-1)+((NETWORKDAYS(N848,VLOOKUP(MONTH(N848)&amp;"-"&amp;YEAR(N848),Sheet3!A:E,5,FALSE)))/VLOOKUP(MONTH(N848)&amp;"-"&amp;YEAR(N848),Sheet3!A:E,3,FALSE))+(NETWORKDAYS(VLOOKUP(MONTH(O848)&amp;"-"&amp;YEAR(O848),Sheet3!A:D,4,FALSE),O848)/VLOOKUP(MONTH(O848)&amp;"-"&amp;YEAR(O848),Sheet3!A:D,3,FALSE)))*S848)</f>
        <v/>
      </c>
      <c r="S848" s="28" t="str">
        <f>IF(T848="","",IF(P848="",T848/12*I848/40,T848/12*P848/40))</f>
        <v/>
      </c>
      <c r="T848"/>
    </row>
    <row r="849" spans="18:20" x14ac:dyDescent="0.25">
      <c r="R849" s="28" t="str">
        <f>IF(T849="","",((VLOOKUP(MONTH(O849)&amp;"-"&amp;YEAR(O849),Sheet3!A:F,6,FALSE)-VLOOKUP(MONTH(N849)&amp;"-"&amp;YEAR(N849),Sheet3!A:F,6,FALSE)-1)+((NETWORKDAYS(N849,VLOOKUP(MONTH(N849)&amp;"-"&amp;YEAR(N849),Sheet3!A:E,5,FALSE)))/VLOOKUP(MONTH(N849)&amp;"-"&amp;YEAR(N849),Sheet3!A:E,3,FALSE))+(NETWORKDAYS(VLOOKUP(MONTH(O849)&amp;"-"&amp;YEAR(O849),Sheet3!A:D,4,FALSE),O849)/VLOOKUP(MONTH(O849)&amp;"-"&amp;YEAR(O849),Sheet3!A:D,3,FALSE)))*S849)</f>
        <v/>
      </c>
      <c r="S849" s="28" t="str">
        <f>IF(T849="","",IF(P849="",T849/12*I849/40,T849/12*P849/40))</f>
        <v/>
      </c>
      <c r="T849"/>
    </row>
    <row r="850" spans="18:20" x14ac:dyDescent="0.25">
      <c r="R850" s="28" t="str">
        <f>IF(T850="","",((VLOOKUP(MONTH(O850)&amp;"-"&amp;YEAR(O850),Sheet3!A:F,6,FALSE)-VLOOKUP(MONTH(N850)&amp;"-"&amp;YEAR(N850),Sheet3!A:F,6,FALSE)-1)+((NETWORKDAYS(N850,VLOOKUP(MONTH(N850)&amp;"-"&amp;YEAR(N850),Sheet3!A:E,5,FALSE)))/VLOOKUP(MONTH(N850)&amp;"-"&amp;YEAR(N850),Sheet3!A:E,3,FALSE))+(NETWORKDAYS(VLOOKUP(MONTH(O850)&amp;"-"&amp;YEAR(O850),Sheet3!A:D,4,FALSE),O850)/VLOOKUP(MONTH(O850)&amp;"-"&amp;YEAR(O850),Sheet3!A:D,3,FALSE)))*S850)</f>
        <v/>
      </c>
      <c r="S850" s="28" t="str">
        <f>IF(T850="","",IF(P850="",T850/12*I850/40,T850/12*P850/40))</f>
        <v/>
      </c>
      <c r="T850"/>
    </row>
    <row r="851" spans="18:20" x14ac:dyDescent="0.25">
      <c r="R851" s="28" t="str">
        <f>IF(T851="","",((VLOOKUP(MONTH(O851)&amp;"-"&amp;YEAR(O851),Sheet3!A:F,6,FALSE)-VLOOKUP(MONTH(N851)&amp;"-"&amp;YEAR(N851),Sheet3!A:F,6,FALSE)-1)+((NETWORKDAYS(N851,VLOOKUP(MONTH(N851)&amp;"-"&amp;YEAR(N851),Sheet3!A:E,5,FALSE)))/VLOOKUP(MONTH(N851)&amp;"-"&amp;YEAR(N851),Sheet3!A:E,3,FALSE))+(NETWORKDAYS(VLOOKUP(MONTH(O851)&amp;"-"&amp;YEAR(O851),Sheet3!A:D,4,FALSE),O851)/VLOOKUP(MONTH(O851)&amp;"-"&amp;YEAR(O851),Sheet3!A:D,3,FALSE)))*S851)</f>
        <v/>
      </c>
      <c r="S851" s="28" t="str">
        <f>IF(T851="","",IF(P851="",T851/12*I851/40,T851/12*P851/40))</f>
        <v/>
      </c>
      <c r="T851"/>
    </row>
    <row r="852" spans="18:20" x14ac:dyDescent="0.25">
      <c r="R852" s="28" t="str">
        <f>IF(T852="","",((VLOOKUP(MONTH(O852)&amp;"-"&amp;YEAR(O852),Sheet3!A:F,6,FALSE)-VLOOKUP(MONTH(N852)&amp;"-"&amp;YEAR(N852),Sheet3!A:F,6,FALSE)-1)+((NETWORKDAYS(N852,VLOOKUP(MONTH(N852)&amp;"-"&amp;YEAR(N852),Sheet3!A:E,5,FALSE)))/VLOOKUP(MONTH(N852)&amp;"-"&amp;YEAR(N852),Sheet3!A:E,3,FALSE))+(NETWORKDAYS(VLOOKUP(MONTH(O852)&amp;"-"&amp;YEAR(O852),Sheet3!A:D,4,FALSE),O852)/VLOOKUP(MONTH(O852)&amp;"-"&amp;YEAR(O852),Sheet3!A:D,3,FALSE)))*S852)</f>
        <v/>
      </c>
      <c r="S852" s="28" t="str">
        <f>IF(T852="","",IF(P852="",T852/12*I852/40,T852/12*P852/40))</f>
        <v/>
      </c>
      <c r="T852"/>
    </row>
    <row r="853" spans="18:20" x14ac:dyDescent="0.25">
      <c r="R853" s="28" t="str">
        <f>IF(T853="","",((VLOOKUP(MONTH(O853)&amp;"-"&amp;YEAR(O853),Sheet3!A:F,6,FALSE)-VLOOKUP(MONTH(N853)&amp;"-"&amp;YEAR(N853),Sheet3!A:F,6,FALSE)-1)+((NETWORKDAYS(N853,VLOOKUP(MONTH(N853)&amp;"-"&amp;YEAR(N853),Sheet3!A:E,5,FALSE)))/VLOOKUP(MONTH(N853)&amp;"-"&amp;YEAR(N853),Sheet3!A:E,3,FALSE))+(NETWORKDAYS(VLOOKUP(MONTH(O853)&amp;"-"&amp;YEAR(O853),Sheet3!A:D,4,FALSE),O853)/VLOOKUP(MONTH(O853)&amp;"-"&amp;YEAR(O853),Sheet3!A:D,3,FALSE)))*S853)</f>
        <v/>
      </c>
      <c r="S853" s="28" t="str">
        <f>IF(T853="","",IF(P853="",T853/12*I853/40,T853/12*P853/40))</f>
        <v/>
      </c>
      <c r="T853"/>
    </row>
    <row r="854" spans="18:20" x14ac:dyDescent="0.25">
      <c r="R854" s="28" t="str">
        <f>IF(T854="","",((VLOOKUP(MONTH(O854)&amp;"-"&amp;YEAR(O854),Sheet3!A:F,6,FALSE)-VLOOKUP(MONTH(N854)&amp;"-"&amp;YEAR(N854),Sheet3!A:F,6,FALSE)-1)+((NETWORKDAYS(N854,VLOOKUP(MONTH(N854)&amp;"-"&amp;YEAR(N854),Sheet3!A:E,5,FALSE)))/VLOOKUP(MONTH(N854)&amp;"-"&amp;YEAR(N854),Sheet3!A:E,3,FALSE))+(NETWORKDAYS(VLOOKUP(MONTH(O854)&amp;"-"&amp;YEAR(O854),Sheet3!A:D,4,FALSE),O854)/VLOOKUP(MONTH(O854)&amp;"-"&amp;YEAR(O854),Sheet3!A:D,3,FALSE)))*S854)</f>
        <v/>
      </c>
      <c r="S854" s="28" t="str">
        <f>IF(T854="","",IF(P854="",T854/12*I854/40,T854/12*P854/40))</f>
        <v/>
      </c>
      <c r="T854"/>
    </row>
    <row r="855" spans="18:20" x14ac:dyDescent="0.25">
      <c r="R855" s="28" t="str">
        <f>IF(T855="","",((VLOOKUP(MONTH(O855)&amp;"-"&amp;YEAR(O855),Sheet3!A:F,6,FALSE)-VLOOKUP(MONTH(N855)&amp;"-"&amp;YEAR(N855),Sheet3!A:F,6,FALSE)-1)+((NETWORKDAYS(N855,VLOOKUP(MONTH(N855)&amp;"-"&amp;YEAR(N855),Sheet3!A:E,5,FALSE)))/VLOOKUP(MONTH(N855)&amp;"-"&amp;YEAR(N855),Sheet3!A:E,3,FALSE))+(NETWORKDAYS(VLOOKUP(MONTH(O855)&amp;"-"&amp;YEAR(O855),Sheet3!A:D,4,FALSE),O855)/VLOOKUP(MONTH(O855)&amp;"-"&amp;YEAR(O855),Sheet3!A:D,3,FALSE)))*S855)</f>
        <v/>
      </c>
      <c r="S855" s="28" t="str">
        <f>IF(T855="","",IF(P855="",T855/12*I855/40,T855/12*P855/40))</f>
        <v/>
      </c>
      <c r="T855"/>
    </row>
    <row r="856" spans="18:20" x14ac:dyDescent="0.25">
      <c r="R856" s="28" t="str">
        <f>IF(T856="","",((VLOOKUP(MONTH(O856)&amp;"-"&amp;YEAR(O856),Sheet3!A:F,6,FALSE)-VLOOKUP(MONTH(N856)&amp;"-"&amp;YEAR(N856),Sheet3!A:F,6,FALSE)-1)+((NETWORKDAYS(N856,VLOOKUP(MONTH(N856)&amp;"-"&amp;YEAR(N856),Sheet3!A:E,5,FALSE)))/VLOOKUP(MONTH(N856)&amp;"-"&amp;YEAR(N856),Sheet3!A:E,3,FALSE))+(NETWORKDAYS(VLOOKUP(MONTH(O856)&amp;"-"&amp;YEAR(O856),Sheet3!A:D,4,FALSE),O856)/VLOOKUP(MONTH(O856)&amp;"-"&amp;YEAR(O856),Sheet3!A:D,3,FALSE)))*S856)</f>
        <v/>
      </c>
      <c r="S856" s="28" t="str">
        <f>IF(T856="","",IF(P856="",T856/12*I856/40,T856/12*P856/40))</f>
        <v/>
      </c>
      <c r="T856"/>
    </row>
    <row r="857" spans="18:20" x14ac:dyDescent="0.25">
      <c r="R857" s="28" t="str">
        <f>IF(T857="","",((VLOOKUP(MONTH(O857)&amp;"-"&amp;YEAR(O857),Sheet3!A:F,6,FALSE)-VLOOKUP(MONTH(N857)&amp;"-"&amp;YEAR(N857),Sheet3!A:F,6,FALSE)-1)+((NETWORKDAYS(N857,VLOOKUP(MONTH(N857)&amp;"-"&amp;YEAR(N857),Sheet3!A:E,5,FALSE)))/VLOOKUP(MONTH(N857)&amp;"-"&amp;YEAR(N857),Sheet3!A:E,3,FALSE))+(NETWORKDAYS(VLOOKUP(MONTH(O857)&amp;"-"&amp;YEAR(O857),Sheet3!A:D,4,FALSE),O857)/VLOOKUP(MONTH(O857)&amp;"-"&amp;YEAR(O857),Sheet3!A:D,3,FALSE)))*S857)</f>
        <v/>
      </c>
      <c r="S857" s="28" t="str">
        <f>IF(T857="","",IF(P857="",T857/12*I857/40,T857/12*P857/40))</f>
        <v/>
      </c>
      <c r="T857"/>
    </row>
    <row r="858" spans="18:20" x14ac:dyDescent="0.25">
      <c r="R858" s="28" t="str">
        <f>IF(T858="","",((VLOOKUP(MONTH(O858)&amp;"-"&amp;YEAR(O858),Sheet3!A:F,6,FALSE)-VLOOKUP(MONTH(N858)&amp;"-"&amp;YEAR(N858),Sheet3!A:F,6,FALSE)-1)+((NETWORKDAYS(N858,VLOOKUP(MONTH(N858)&amp;"-"&amp;YEAR(N858),Sheet3!A:E,5,FALSE)))/VLOOKUP(MONTH(N858)&amp;"-"&amp;YEAR(N858),Sheet3!A:E,3,FALSE))+(NETWORKDAYS(VLOOKUP(MONTH(O858)&amp;"-"&amp;YEAR(O858),Sheet3!A:D,4,FALSE),O858)/VLOOKUP(MONTH(O858)&amp;"-"&amp;YEAR(O858),Sheet3!A:D,3,FALSE)))*S858)</f>
        <v/>
      </c>
      <c r="S858" s="28" t="str">
        <f>IF(T858="","",IF(P858="",T858/12*I858/40,T858/12*P858/40))</f>
        <v/>
      </c>
      <c r="T858"/>
    </row>
    <row r="859" spans="18:20" x14ac:dyDescent="0.25">
      <c r="R859" s="28" t="str">
        <f>IF(T859="","",((VLOOKUP(MONTH(O859)&amp;"-"&amp;YEAR(O859),Sheet3!A:F,6,FALSE)-VLOOKUP(MONTH(N859)&amp;"-"&amp;YEAR(N859),Sheet3!A:F,6,FALSE)-1)+((NETWORKDAYS(N859,VLOOKUP(MONTH(N859)&amp;"-"&amp;YEAR(N859),Sheet3!A:E,5,FALSE)))/VLOOKUP(MONTH(N859)&amp;"-"&amp;YEAR(N859),Sheet3!A:E,3,FALSE))+(NETWORKDAYS(VLOOKUP(MONTH(O859)&amp;"-"&amp;YEAR(O859),Sheet3!A:D,4,FALSE),O859)/VLOOKUP(MONTH(O859)&amp;"-"&amp;YEAR(O859),Sheet3!A:D,3,FALSE)))*S859)</f>
        <v/>
      </c>
      <c r="S859" s="28" t="str">
        <f>IF(T859="","",IF(P859="",T859/12*I859/40,T859/12*P859/40))</f>
        <v/>
      </c>
      <c r="T859"/>
    </row>
    <row r="860" spans="18:20" x14ac:dyDescent="0.25">
      <c r="R860" s="28" t="str">
        <f>IF(T860="","",((VLOOKUP(MONTH(O860)&amp;"-"&amp;YEAR(O860),Sheet3!A:F,6,FALSE)-VLOOKUP(MONTH(N860)&amp;"-"&amp;YEAR(N860),Sheet3!A:F,6,FALSE)-1)+((NETWORKDAYS(N860,VLOOKUP(MONTH(N860)&amp;"-"&amp;YEAR(N860),Sheet3!A:E,5,FALSE)))/VLOOKUP(MONTH(N860)&amp;"-"&amp;YEAR(N860),Sheet3!A:E,3,FALSE))+(NETWORKDAYS(VLOOKUP(MONTH(O860)&amp;"-"&amp;YEAR(O860),Sheet3!A:D,4,FALSE),O860)/VLOOKUP(MONTH(O860)&amp;"-"&amp;YEAR(O860),Sheet3!A:D,3,FALSE)))*S860)</f>
        <v/>
      </c>
      <c r="S860" s="28" t="str">
        <f>IF(T860="","",IF(P860="",T860/12*I860/40,T860/12*P860/40))</f>
        <v/>
      </c>
      <c r="T860"/>
    </row>
    <row r="861" spans="18:20" x14ac:dyDescent="0.25">
      <c r="R861" s="28" t="str">
        <f>IF(T861="","",((VLOOKUP(MONTH(O861)&amp;"-"&amp;YEAR(O861),Sheet3!A:F,6,FALSE)-VLOOKUP(MONTH(N861)&amp;"-"&amp;YEAR(N861),Sheet3!A:F,6,FALSE)-1)+((NETWORKDAYS(N861,VLOOKUP(MONTH(N861)&amp;"-"&amp;YEAR(N861),Sheet3!A:E,5,FALSE)))/VLOOKUP(MONTH(N861)&amp;"-"&amp;YEAR(N861),Sheet3!A:E,3,FALSE))+(NETWORKDAYS(VLOOKUP(MONTH(O861)&amp;"-"&amp;YEAR(O861),Sheet3!A:D,4,FALSE),O861)/VLOOKUP(MONTH(O861)&amp;"-"&amp;YEAR(O861),Sheet3!A:D,3,FALSE)))*S861)</f>
        <v/>
      </c>
      <c r="S861" s="28" t="str">
        <f>IF(T861="","",IF(P861="",T861/12*I861/40,T861/12*P861/40))</f>
        <v/>
      </c>
      <c r="T861"/>
    </row>
    <row r="862" spans="18:20" x14ac:dyDescent="0.25">
      <c r="R862" s="28" t="str">
        <f>IF(T862="","",((VLOOKUP(MONTH(O862)&amp;"-"&amp;YEAR(O862),Sheet3!A:F,6,FALSE)-VLOOKUP(MONTH(N862)&amp;"-"&amp;YEAR(N862),Sheet3!A:F,6,FALSE)-1)+((NETWORKDAYS(N862,VLOOKUP(MONTH(N862)&amp;"-"&amp;YEAR(N862),Sheet3!A:E,5,FALSE)))/VLOOKUP(MONTH(N862)&amp;"-"&amp;YEAR(N862),Sheet3!A:E,3,FALSE))+(NETWORKDAYS(VLOOKUP(MONTH(O862)&amp;"-"&amp;YEAR(O862),Sheet3!A:D,4,FALSE),O862)/VLOOKUP(MONTH(O862)&amp;"-"&amp;YEAR(O862),Sheet3!A:D,3,FALSE)))*S862)</f>
        <v/>
      </c>
      <c r="S862" s="28" t="str">
        <f>IF(T862="","",IF(P862="",T862/12*I862/40,T862/12*P862/40))</f>
        <v/>
      </c>
      <c r="T862"/>
    </row>
    <row r="863" spans="18:20" x14ac:dyDescent="0.25">
      <c r="R863" s="28" t="str">
        <f>IF(T863="","",((VLOOKUP(MONTH(O863)&amp;"-"&amp;YEAR(O863),Sheet3!A:F,6,FALSE)-VLOOKUP(MONTH(N863)&amp;"-"&amp;YEAR(N863),Sheet3!A:F,6,FALSE)-1)+((NETWORKDAYS(N863,VLOOKUP(MONTH(N863)&amp;"-"&amp;YEAR(N863),Sheet3!A:E,5,FALSE)))/VLOOKUP(MONTH(N863)&amp;"-"&amp;YEAR(N863),Sheet3!A:E,3,FALSE))+(NETWORKDAYS(VLOOKUP(MONTH(O863)&amp;"-"&amp;YEAR(O863),Sheet3!A:D,4,FALSE),O863)/VLOOKUP(MONTH(O863)&amp;"-"&amp;YEAR(O863),Sheet3!A:D,3,FALSE)))*S863)</f>
        <v/>
      </c>
      <c r="S863" s="28" t="str">
        <f>IF(T863="","",IF(P863="",T863/12*I863/40,T863/12*P863/40))</f>
        <v/>
      </c>
      <c r="T863"/>
    </row>
    <row r="864" spans="18:20" x14ac:dyDescent="0.25">
      <c r="R864" s="28" t="str">
        <f>IF(T864="","",((VLOOKUP(MONTH(O864)&amp;"-"&amp;YEAR(O864),Sheet3!A:F,6,FALSE)-VLOOKUP(MONTH(N864)&amp;"-"&amp;YEAR(N864),Sheet3!A:F,6,FALSE)-1)+((NETWORKDAYS(N864,VLOOKUP(MONTH(N864)&amp;"-"&amp;YEAR(N864),Sheet3!A:E,5,FALSE)))/VLOOKUP(MONTH(N864)&amp;"-"&amp;YEAR(N864),Sheet3!A:E,3,FALSE))+(NETWORKDAYS(VLOOKUP(MONTH(O864)&amp;"-"&amp;YEAR(O864),Sheet3!A:D,4,FALSE),O864)/VLOOKUP(MONTH(O864)&amp;"-"&amp;YEAR(O864),Sheet3!A:D,3,FALSE)))*S864)</f>
        <v/>
      </c>
      <c r="S864" s="28" t="str">
        <f>IF(T864="","",IF(P864="",T864/12*I864/40,T864/12*P864/40))</f>
        <v/>
      </c>
      <c r="T864"/>
    </row>
    <row r="865" spans="18:20" x14ac:dyDescent="0.25">
      <c r="R865" s="28" t="str">
        <f>IF(T865="","",((VLOOKUP(MONTH(O865)&amp;"-"&amp;YEAR(O865),Sheet3!A:F,6,FALSE)-VLOOKUP(MONTH(N865)&amp;"-"&amp;YEAR(N865),Sheet3!A:F,6,FALSE)-1)+((NETWORKDAYS(N865,VLOOKUP(MONTH(N865)&amp;"-"&amp;YEAR(N865),Sheet3!A:E,5,FALSE)))/VLOOKUP(MONTH(N865)&amp;"-"&amp;YEAR(N865),Sheet3!A:E,3,FALSE))+(NETWORKDAYS(VLOOKUP(MONTH(O865)&amp;"-"&amp;YEAR(O865),Sheet3!A:D,4,FALSE),O865)/VLOOKUP(MONTH(O865)&amp;"-"&amp;YEAR(O865),Sheet3!A:D,3,FALSE)))*S865)</f>
        <v/>
      </c>
      <c r="S865" s="28" t="str">
        <f>IF(T865="","",IF(P865="",T865/12*I865/40,T865/12*P865/40))</f>
        <v/>
      </c>
      <c r="T865"/>
    </row>
    <row r="866" spans="18:20" x14ac:dyDescent="0.25">
      <c r="R866" s="28" t="str">
        <f>IF(T866="","",((VLOOKUP(MONTH(O866)&amp;"-"&amp;YEAR(O866),Sheet3!A:F,6,FALSE)-VLOOKUP(MONTH(N866)&amp;"-"&amp;YEAR(N866),Sheet3!A:F,6,FALSE)-1)+((NETWORKDAYS(N866,VLOOKUP(MONTH(N866)&amp;"-"&amp;YEAR(N866),Sheet3!A:E,5,FALSE)))/VLOOKUP(MONTH(N866)&amp;"-"&amp;YEAR(N866),Sheet3!A:E,3,FALSE))+(NETWORKDAYS(VLOOKUP(MONTH(O866)&amp;"-"&amp;YEAR(O866),Sheet3!A:D,4,FALSE),O866)/VLOOKUP(MONTH(O866)&amp;"-"&amp;YEAR(O866),Sheet3!A:D,3,FALSE)))*S866)</f>
        <v/>
      </c>
      <c r="S866" s="28" t="str">
        <f>IF(T866="","",IF(P866="",T866/12*I866/40,T866/12*P866/40))</f>
        <v/>
      </c>
      <c r="T866"/>
    </row>
    <row r="867" spans="18:20" x14ac:dyDescent="0.25">
      <c r="R867" s="28" t="str">
        <f>IF(T867="","",((VLOOKUP(MONTH(O867)&amp;"-"&amp;YEAR(O867),Sheet3!A:F,6,FALSE)-VLOOKUP(MONTH(N867)&amp;"-"&amp;YEAR(N867),Sheet3!A:F,6,FALSE)-1)+((NETWORKDAYS(N867,VLOOKUP(MONTH(N867)&amp;"-"&amp;YEAR(N867),Sheet3!A:E,5,FALSE)))/VLOOKUP(MONTH(N867)&amp;"-"&amp;YEAR(N867),Sheet3!A:E,3,FALSE))+(NETWORKDAYS(VLOOKUP(MONTH(O867)&amp;"-"&amp;YEAR(O867),Sheet3!A:D,4,FALSE),O867)/VLOOKUP(MONTH(O867)&amp;"-"&amp;YEAR(O867),Sheet3!A:D,3,FALSE)))*S867)</f>
        <v/>
      </c>
      <c r="S867" s="28" t="str">
        <f>IF(T867="","",IF(P867="",T867/12*I867/40,T867/12*P867/40))</f>
        <v/>
      </c>
      <c r="T867"/>
    </row>
    <row r="868" spans="18:20" x14ac:dyDescent="0.25">
      <c r="R868" s="28" t="str">
        <f>IF(T868="","",((VLOOKUP(MONTH(O868)&amp;"-"&amp;YEAR(O868),Sheet3!A:F,6,FALSE)-VLOOKUP(MONTH(N868)&amp;"-"&amp;YEAR(N868),Sheet3!A:F,6,FALSE)-1)+((NETWORKDAYS(N868,VLOOKUP(MONTH(N868)&amp;"-"&amp;YEAR(N868),Sheet3!A:E,5,FALSE)))/VLOOKUP(MONTH(N868)&amp;"-"&amp;YEAR(N868),Sheet3!A:E,3,FALSE))+(NETWORKDAYS(VLOOKUP(MONTH(O868)&amp;"-"&amp;YEAR(O868),Sheet3!A:D,4,FALSE),O868)/VLOOKUP(MONTH(O868)&amp;"-"&amp;YEAR(O868),Sheet3!A:D,3,FALSE)))*S868)</f>
        <v/>
      </c>
      <c r="S868" s="28" t="str">
        <f>IF(T868="","",IF(P868="",T868/12*I868/40,T868/12*P868/40))</f>
        <v/>
      </c>
      <c r="T868"/>
    </row>
    <row r="869" spans="18:20" x14ac:dyDescent="0.25">
      <c r="R869" s="28" t="str">
        <f>IF(T869="","",((VLOOKUP(MONTH(O869)&amp;"-"&amp;YEAR(O869),Sheet3!A:F,6,FALSE)-VLOOKUP(MONTH(N869)&amp;"-"&amp;YEAR(N869),Sheet3!A:F,6,FALSE)-1)+((NETWORKDAYS(N869,VLOOKUP(MONTH(N869)&amp;"-"&amp;YEAR(N869),Sheet3!A:E,5,FALSE)))/VLOOKUP(MONTH(N869)&amp;"-"&amp;YEAR(N869),Sheet3!A:E,3,FALSE))+(NETWORKDAYS(VLOOKUP(MONTH(O869)&amp;"-"&amp;YEAR(O869),Sheet3!A:D,4,FALSE),O869)/VLOOKUP(MONTH(O869)&amp;"-"&amp;YEAR(O869),Sheet3!A:D,3,FALSE)))*S869)</f>
        <v/>
      </c>
      <c r="S869" s="28" t="str">
        <f>IF(T869="","",IF(P869="",T869/12*I869/40,T869/12*P869/40))</f>
        <v/>
      </c>
      <c r="T869"/>
    </row>
    <row r="870" spans="18:20" x14ac:dyDescent="0.25">
      <c r="R870" s="28" t="str">
        <f>IF(T870="","",((VLOOKUP(MONTH(O870)&amp;"-"&amp;YEAR(O870),Sheet3!A:F,6,FALSE)-VLOOKUP(MONTH(N870)&amp;"-"&amp;YEAR(N870),Sheet3!A:F,6,FALSE)-1)+((NETWORKDAYS(N870,VLOOKUP(MONTH(N870)&amp;"-"&amp;YEAR(N870),Sheet3!A:E,5,FALSE)))/VLOOKUP(MONTH(N870)&amp;"-"&amp;YEAR(N870),Sheet3!A:E,3,FALSE))+(NETWORKDAYS(VLOOKUP(MONTH(O870)&amp;"-"&amp;YEAR(O870),Sheet3!A:D,4,FALSE),O870)/VLOOKUP(MONTH(O870)&amp;"-"&amp;YEAR(O870),Sheet3!A:D,3,FALSE)))*S870)</f>
        <v/>
      </c>
      <c r="S870" s="28" t="str">
        <f>IF(T870="","",IF(P870="",T870/12*I870/40,T870/12*P870/40))</f>
        <v/>
      </c>
      <c r="T870"/>
    </row>
    <row r="871" spans="18:20" x14ac:dyDescent="0.25">
      <c r="R871" s="28" t="str">
        <f>IF(T871="","",((VLOOKUP(MONTH(O871)&amp;"-"&amp;YEAR(O871),Sheet3!A:F,6,FALSE)-VLOOKUP(MONTH(N871)&amp;"-"&amp;YEAR(N871),Sheet3!A:F,6,FALSE)-1)+((NETWORKDAYS(N871,VLOOKUP(MONTH(N871)&amp;"-"&amp;YEAR(N871),Sheet3!A:E,5,FALSE)))/VLOOKUP(MONTH(N871)&amp;"-"&amp;YEAR(N871),Sheet3!A:E,3,FALSE))+(NETWORKDAYS(VLOOKUP(MONTH(O871)&amp;"-"&amp;YEAR(O871),Sheet3!A:D,4,FALSE),O871)/VLOOKUP(MONTH(O871)&amp;"-"&amp;YEAR(O871),Sheet3!A:D,3,FALSE)))*S871)</f>
        <v/>
      </c>
      <c r="S871" s="28" t="str">
        <f>IF(T871="","",IF(P871="",T871/12*I871/40,T871/12*P871/40))</f>
        <v/>
      </c>
      <c r="T871"/>
    </row>
    <row r="872" spans="18:20" x14ac:dyDescent="0.25">
      <c r="R872" s="28" t="str">
        <f>IF(T872="","",((VLOOKUP(MONTH(O872)&amp;"-"&amp;YEAR(O872),Sheet3!A:F,6,FALSE)-VLOOKUP(MONTH(N872)&amp;"-"&amp;YEAR(N872),Sheet3!A:F,6,FALSE)-1)+((NETWORKDAYS(N872,VLOOKUP(MONTH(N872)&amp;"-"&amp;YEAR(N872),Sheet3!A:E,5,FALSE)))/VLOOKUP(MONTH(N872)&amp;"-"&amp;YEAR(N872),Sheet3!A:E,3,FALSE))+(NETWORKDAYS(VLOOKUP(MONTH(O872)&amp;"-"&amp;YEAR(O872),Sheet3!A:D,4,FALSE),O872)/VLOOKUP(MONTH(O872)&amp;"-"&amp;YEAR(O872),Sheet3!A:D,3,FALSE)))*S872)</f>
        <v/>
      </c>
      <c r="S872" s="28" t="str">
        <f>IF(T872="","",IF(P872="",T872/12*I872/40,T872/12*P872/40))</f>
        <v/>
      </c>
      <c r="T872"/>
    </row>
    <row r="873" spans="18:20" x14ac:dyDescent="0.25">
      <c r="R873" s="28" t="str">
        <f>IF(T873="","",((VLOOKUP(MONTH(O873)&amp;"-"&amp;YEAR(O873),Sheet3!A:F,6,FALSE)-VLOOKUP(MONTH(N873)&amp;"-"&amp;YEAR(N873),Sheet3!A:F,6,FALSE)-1)+((NETWORKDAYS(N873,VLOOKUP(MONTH(N873)&amp;"-"&amp;YEAR(N873),Sheet3!A:E,5,FALSE)))/VLOOKUP(MONTH(N873)&amp;"-"&amp;YEAR(N873),Sheet3!A:E,3,FALSE))+(NETWORKDAYS(VLOOKUP(MONTH(O873)&amp;"-"&amp;YEAR(O873),Sheet3!A:D,4,FALSE),O873)/VLOOKUP(MONTH(O873)&amp;"-"&amp;YEAR(O873),Sheet3!A:D,3,FALSE)))*S873)</f>
        <v/>
      </c>
      <c r="S873" s="28" t="str">
        <f>IF(T873="","",IF(P873="",T873/12*I873/40,T873/12*P873/40))</f>
        <v/>
      </c>
      <c r="T873"/>
    </row>
    <row r="874" spans="18:20" x14ac:dyDescent="0.25">
      <c r="R874" s="28" t="str">
        <f>IF(T874="","",((VLOOKUP(MONTH(O874)&amp;"-"&amp;YEAR(O874),Sheet3!A:F,6,FALSE)-VLOOKUP(MONTH(N874)&amp;"-"&amp;YEAR(N874),Sheet3!A:F,6,FALSE)-1)+((NETWORKDAYS(N874,VLOOKUP(MONTH(N874)&amp;"-"&amp;YEAR(N874),Sheet3!A:E,5,FALSE)))/VLOOKUP(MONTH(N874)&amp;"-"&amp;YEAR(N874),Sheet3!A:E,3,FALSE))+(NETWORKDAYS(VLOOKUP(MONTH(O874)&amp;"-"&amp;YEAR(O874),Sheet3!A:D,4,FALSE),O874)/VLOOKUP(MONTH(O874)&amp;"-"&amp;YEAR(O874),Sheet3!A:D,3,FALSE)))*S874)</f>
        <v/>
      </c>
      <c r="S874" s="28" t="str">
        <f>IF(T874="","",IF(P874="",T874/12*I874/40,T874/12*P874/40))</f>
        <v/>
      </c>
      <c r="T874"/>
    </row>
    <row r="875" spans="18:20" x14ac:dyDescent="0.25">
      <c r="R875" s="28" t="str">
        <f>IF(T875="","",((VLOOKUP(MONTH(O875)&amp;"-"&amp;YEAR(O875),Sheet3!A:F,6,FALSE)-VLOOKUP(MONTH(N875)&amp;"-"&amp;YEAR(N875),Sheet3!A:F,6,FALSE)-1)+((NETWORKDAYS(N875,VLOOKUP(MONTH(N875)&amp;"-"&amp;YEAR(N875),Sheet3!A:E,5,FALSE)))/VLOOKUP(MONTH(N875)&amp;"-"&amp;YEAR(N875),Sheet3!A:E,3,FALSE))+(NETWORKDAYS(VLOOKUP(MONTH(O875)&amp;"-"&amp;YEAR(O875),Sheet3!A:D,4,FALSE),O875)/VLOOKUP(MONTH(O875)&amp;"-"&amp;YEAR(O875),Sheet3!A:D,3,FALSE)))*S875)</f>
        <v/>
      </c>
      <c r="S875" s="28" t="str">
        <f>IF(T875="","",IF(P875="",T875/12*I875/40,T875/12*P875/40))</f>
        <v/>
      </c>
      <c r="T875"/>
    </row>
    <row r="876" spans="18:20" x14ac:dyDescent="0.25">
      <c r="R876" s="28" t="str">
        <f>IF(T876="","",((VLOOKUP(MONTH(O876)&amp;"-"&amp;YEAR(O876),Sheet3!A:F,6,FALSE)-VLOOKUP(MONTH(N876)&amp;"-"&amp;YEAR(N876),Sheet3!A:F,6,FALSE)-1)+((NETWORKDAYS(N876,VLOOKUP(MONTH(N876)&amp;"-"&amp;YEAR(N876),Sheet3!A:E,5,FALSE)))/VLOOKUP(MONTH(N876)&amp;"-"&amp;YEAR(N876),Sheet3!A:E,3,FALSE))+(NETWORKDAYS(VLOOKUP(MONTH(O876)&amp;"-"&amp;YEAR(O876),Sheet3!A:D,4,FALSE),O876)/VLOOKUP(MONTH(O876)&amp;"-"&amp;YEAR(O876),Sheet3!A:D,3,FALSE)))*S876)</f>
        <v/>
      </c>
      <c r="S876" s="28" t="str">
        <f>IF(T876="","",IF(P876="",T876/12*I876/40,T876/12*P876/40))</f>
        <v/>
      </c>
      <c r="T876"/>
    </row>
    <row r="877" spans="18:20" x14ac:dyDescent="0.25">
      <c r="R877" s="28" t="str">
        <f>IF(T877="","",((VLOOKUP(MONTH(O877)&amp;"-"&amp;YEAR(O877),Sheet3!A:F,6,FALSE)-VLOOKUP(MONTH(N877)&amp;"-"&amp;YEAR(N877),Sheet3!A:F,6,FALSE)-1)+((NETWORKDAYS(N877,VLOOKUP(MONTH(N877)&amp;"-"&amp;YEAR(N877),Sheet3!A:E,5,FALSE)))/VLOOKUP(MONTH(N877)&amp;"-"&amp;YEAR(N877),Sheet3!A:E,3,FALSE))+(NETWORKDAYS(VLOOKUP(MONTH(O877)&amp;"-"&amp;YEAR(O877),Sheet3!A:D,4,FALSE),O877)/VLOOKUP(MONTH(O877)&amp;"-"&amp;YEAR(O877),Sheet3!A:D,3,FALSE)))*S877)</f>
        <v/>
      </c>
      <c r="S877" s="28" t="str">
        <f>IF(T877="","",IF(P877="",T877/12*I877/40,T877/12*P877/40))</f>
        <v/>
      </c>
      <c r="T877"/>
    </row>
    <row r="878" spans="18:20" x14ac:dyDescent="0.25">
      <c r="R878" s="28" t="str">
        <f>IF(T878="","",((VLOOKUP(MONTH(O878)&amp;"-"&amp;YEAR(O878),Sheet3!A:F,6,FALSE)-VLOOKUP(MONTH(N878)&amp;"-"&amp;YEAR(N878),Sheet3!A:F,6,FALSE)-1)+((NETWORKDAYS(N878,VLOOKUP(MONTH(N878)&amp;"-"&amp;YEAR(N878),Sheet3!A:E,5,FALSE)))/VLOOKUP(MONTH(N878)&amp;"-"&amp;YEAR(N878),Sheet3!A:E,3,FALSE))+(NETWORKDAYS(VLOOKUP(MONTH(O878)&amp;"-"&amp;YEAR(O878),Sheet3!A:D,4,FALSE),O878)/VLOOKUP(MONTH(O878)&amp;"-"&amp;YEAR(O878),Sheet3!A:D,3,FALSE)))*S878)</f>
        <v/>
      </c>
      <c r="S878" s="28" t="str">
        <f>IF(T878="","",IF(P878="",T878/12*I878/40,T878/12*P878/40))</f>
        <v/>
      </c>
      <c r="T878"/>
    </row>
    <row r="879" spans="18:20" x14ac:dyDescent="0.25">
      <c r="R879" s="28" t="str">
        <f>IF(T879="","",((VLOOKUP(MONTH(O879)&amp;"-"&amp;YEAR(O879),Sheet3!A:F,6,FALSE)-VLOOKUP(MONTH(N879)&amp;"-"&amp;YEAR(N879),Sheet3!A:F,6,FALSE)-1)+((NETWORKDAYS(N879,VLOOKUP(MONTH(N879)&amp;"-"&amp;YEAR(N879),Sheet3!A:E,5,FALSE)))/VLOOKUP(MONTH(N879)&amp;"-"&amp;YEAR(N879),Sheet3!A:E,3,FALSE))+(NETWORKDAYS(VLOOKUP(MONTH(O879)&amp;"-"&amp;YEAR(O879),Sheet3!A:D,4,FALSE),O879)/VLOOKUP(MONTH(O879)&amp;"-"&amp;YEAR(O879),Sheet3!A:D,3,FALSE)))*S879)</f>
        <v/>
      </c>
      <c r="S879" s="28" t="str">
        <f>IF(T879="","",IF(P879="",T879/12*I879/40,T879/12*P879/40))</f>
        <v/>
      </c>
      <c r="T879"/>
    </row>
    <row r="880" spans="18:20" x14ac:dyDescent="0.25">
      <c r="R880" s="28" t="str">
        <f>IF(T880="","",((VLOOKUP(MONTH(O880)&amp;"-"&amp;YEAR(O880),Sheet3!A:F,6,FALSE)-VLOOKUP(MONTH(N880)&amp;"-"&amp;YEAR(N880),Sheet3!A:F,6,FALSE)-1)+((NETWORKDAYS(N880,VLOOKUP(MONTH(N880)&amp;"-"&amp;YEAR(N880),Sheet3!A:E,5,FALSE)))/VLOOKUP(MONTH(N880)&amp;"-"&amp;YEAR(N880),Sheet3!A:E,3,FALSE))+(NETWORKDAYS(VLOOKUP(MONTH(O880)&amp;"-"&amp;YEAR(O880),Sheet3!A:D,4,FALSE),O880)/VLOOKUP(MONTH(O880)&amp;"-"&amp;YEAR(O880),Sheet3!A:D,3,FALSE)))*S880)</f>
        <v/>
      </c>
      <c r="S880" s="28" t="str">
        <f>IF(T880="","",IF(P880="",T880/12*I880/40,T880/12*P880/40))</f>
        <v/>
      </c>
      <c r="T880"/>
    </row>
    <row r="881" spans="18:20" x14ac:dyDescent="0.25">
      <c r="R881" s="28" t="str">
        <f>IF(T881="","",((VLOOKUP(MONTH(O881)&amp;"-"&amp;YEAR(O881),Sheet3!A:F,6,FALSE)-VLOOKUP(MONTH(N881)&amp;"-"&amp;YEAR(N881),Sheet3!A:F,6,FALSE)-1)+((NETWORKDAYS(N881,VLOOKUP(MONTH(N881)&amp;"-"&amp;YEAR(N881),Sheet3!A:E,5,FALSE)))/VLOOKUP(MONTH(N881)&amp;"-"&amp;YEAR(N881),Sheet3!A:E,3,FALSE))+(NETWORKDAYS(VLOOKUP(MONTH(O881)&amp;"-"&amp;YEAR(O881),Sheet3!A:D,4,FALSE),O881)/VLOOKUP(MONTH(O881)&amp;"-"&amp;YEAR(O881),Sheet3!A:D,3,FALSE)))*S881)</f>
        <v/>
      </c>
      <c r="S881" s="28" t="str">
        <f>IF(T881="","",IF(P881="",T881/12*I881/40,T881/12*P881/40))</f>
        <v/>
      </c>
      <c r="T881"/>
    </row>
    <row r="882" spans="18:20" x14ac:dyDescent="0.25">
      <c r="R882" s="28" t="str">
        <f>IF(T882="","",((VLOOKUP(MONTH(O882)&amp;"-"&amp;YEAR(O882),Sheet3!A:F,6,FALSE)-VLOOKUP(MONTH(N882)&amp;"-"&amp;YEAR(N882),Sheet3!A:F,6,FALSE)-1)+((NETWORKDAYS(N882,VLOOKUP(MONTH(N882)&amp;"-"&amp;YEAR(N882),Sheet3!A:E,5,FALSE)))/VLOOKUP(MONTH(N882)&amp;"-"&amp;YEAR(N882),Sheet3!A:E,3,FALSE))+(NETWORKDAYS(VLOOKUP(MONTH(O882)&amp;"-"&amp;YEAR(O882),Sheet3!A:D,4,FALSE),O882)/VLOOKUP(MONTH(O882)&amp;"-"&amp;YEAR(O882),Sheet3!A:D,3,FALSE)))*S882)</f>
        <v/>
      </c>
      <c r="S882" s="28" t="str">
        <f>IF(T882="","",IF(P882="",T882/12*I882/40,T882/12*P882/40))</f>
        <v/>
      </c>
      <c r="T882"/>
    </row>
    <row r="883" spans="18:20" x14ac:dyDescent="0.25">
      <c r="R883" s="28" t="str">
        <f>IF(T883="","",((VLOOKUP(MONTH(O883)&amp;"-"&amp;YEAR(O883),Sheet3!A:F,6,FALSE)-VLOOKUP(MONTH(N883)&amp;"-"&amp;YEAR(N883),Sheet3!A:F,6,FALSE)-1)+((NETWORKDAYS(N883,VLOOKUP(MONTH(N883)&amp;"-"&amp;YEAR(N883),Sheet3!A:E,5,FALSE)))/VLOOKUP(MONTH(N883)&amp;"-"&amp;YEAR(N883),Sheet3!A:E,3,FALSE))+(NETWORKDAYS(VLOOKUP(MONTH(O883)&amp;"-"&amp;YEAR(O883),Sheet3!A:D,4,FALSE),O883)/VLOOKUP(MONTH(O883)&amp;"-"&amp;YEAR(O883),Sheet3!A:D,3,FALSE)))*S883)</f>
        <v/>
      </c>
      <c r="S883" s="28" t="str">
        <f>IF(T883="","",IF(P883="",T883/12*I883/40,T883/12*P883/40))</f>
        <v/>
      </c>
      <c r="T883"/>
    </row>
    <row r="884" spans="18:20" x14ac:dyDescent="0.25">
      <c r="R884" s="28" t="str">
        <f>IF(T884="","",((VLOOKUP(MONTH(O884)&amp;"-"&amp;YEAR(O884),Sheet3!A:F,6,FALSE)-VLOOKUP(MONTH(N884)&amp;"-"&amp;YEAR(N884),Sheet3!A:F,6,FALSE)-1)+((NETWORKDAYS(N884,VLOOKUP(MONTH(N884)&amp;"-"&amp;YEAR(N884),Sheet3!A:E,5,FALSE)))/VLOOKUP(MONTH(N884)&amp;"-"&amp;YEAR(N884),Sheet3!A:E,3,FALSE))+(NETWORKDAYS(VLOOKUP(MONTH(O884)&amp;"-"&amp;YEAR(O884),Sheet3!A:D,4,FALSE),O884)/VLOOKUP(MONTH(O884)&amp;"-"&amp;YEAR(O884),Sheet3!A:D,3,FALSE)))*S884)</f>
        <v/>
      </c>
      <c r="S884" s="28" t="str">
        <f>IF(T884="","",IF(P884="",T884/12*I884/40,T884/12*P884/40))</f>
        <v/>
      </c>
      <c r="T884"/>
    </row>
    <row r="885" spans="18:20" x14ac:dyDescent="0.25">
      <c r="R885" s="28" t="str">
        <f>IF(T885="","",((VLOOKUP(MONTH(O885)&amp;"-"&amp;YEAR(O885),Sheet3!A:F,6,FALSE)-VLOOKUP(MONTH(N885)&amp;"-"&amp;YEAR(N885),Sheet3!A:F,6,FALSE)-1)+((NETWORKDAYS(N885,VLOOKUP(MONTH(N885)&amp;"-"&amp;YEAR(N885),Sheet3!A:E,5,FALSE)))/VLOOKUP(MONTH(N885)&amp;"-"&amp;YEAR(N885),Sheet3!A:E,3,FALSE))+(NETWORKDAYS(VLOOKUP(MONTH(O885)&amp;"-"&amp;YEAR(O885),Sheet3!A:D,4,FALSE),O885)/VLOOKUP(MONTH(O885)&amp;"-"&amp;YEAR(O885),Sheet3!A:D,3,FALSE)))*S885)</f>
        <v/>
      </c>
      <c r="S885" s="28" t="str">
        <f>IF(T885="","",IF(P885="",T885/12*I885/40,T885/12*P885/40))</f>
        <v/>
      </c>
      <c r="T885"/>
    </row>
    <row r="886" spans="18:20" x14ac:dyDescent="0.25">
      <c r="R886" s="28" t="str">
        <f>IF(T886="","",((VLOOKUP(MONTH(O886)&amp;"-"&amp;YEAR(O886),Sheet3!A:F,6,FALSE)-VLOOKUP(MONTH(N886)&amp;"-"&amp;YEAR(N886),Sheet3!A:F,6,FALSE)-1)+((NETWORKDAYS(N886,VLOOKUP(MONTH(N886)&amp;"-"&amp;YEAR(N886),Sheet3!A:E,5,FALSE)))/VLOOKUP(MONTH(N886)&amp;"-"&amp;YEAR(N886),Sheet3!A:E,3,FALSE))+(NETWORKDAYS(VLOOKUP(MONTH(O886)&amp;"-"&amp;YEAR(O886),Sheet3!A:D,4,FALSE),O886)/VLOOKUP(MONTH(O886)&amp;"-"&amp;YEAR(O886),Sheet3!A:D,3,FALSE)))*S886)</f>
        <v/>
      </c>
      <c r="S886" s="28" t="str">
        <f>IF(T886="","",IF(P886="",T886/12*I886/40,T886/12*P886/40))</f>
        <v/>
      </c>
      <c r="T886"/>
    </row>
    <row r="887" spans="18:20" x14ac:dyDescent="0.25">
      <c r="R887" s="28" t="str">
        <f>IF(T887="","",((VLOOKUP(MONTH(O887)&amp;"-"&amp;YEAR(O887),Sheet3!A:F,6,FALSE)-VLOOKUP(MONTH(N887)&amp;"-"&amp;YEAR(N887),Sheet3!A:F,6,FALSE)-1)+((NETWORKDAYS(N887,VLOOKUP(MONTH(N887)&amp;"-"&amp;YEAR(N887),Sheet3!A:E,5,FALSE)))/VLOOKUP(MONTH(N887)&amp;"-"&amp;YEAR(N887),Sheet3!A:E,3,FALSE))+(NETWORKDAYS(VLOOKUP(MONTH(O887)&amp;"-"&amp;YEAR(O887),Sheet3!A:D,4,FALSE),O887)/VLOOKUP(MONTH(O887)&amp;"-"&amp;YEAR(O887),Sheet3!A:D,3,FALSE)))*S887)</f>
        <v/>
      </c>
      <c r="S887" s="28" t="str">
        <f>IF(T887="","",IF(P887="",T887/12*I887/40,T887/12*P887/40))</f>
        <v/>
      </c>
      <c r="T887"/>
    </row>
    <row r="888" spans="18:20" x14ac:dyDescent="0.25">
      <c r="R888" s="28" t="str">
        <f>IF(T888="","",((VLOOKUP(MONTH(O888)&amp;"-"&amp;YEAR(O888),Sheet3!A:F,6,FALSE)-VLOOKUP(MONTH(N888)&amp;"-"&amp;YEAR(N888),Sheet3!A:F,6,FALSE)-1)+((NETWORKDAYS(N888,VLOOKUP(MONTH(N888)&amp;"-"&amp;YEAR(N888),Sheet3!A:E,5,FALSE)))/VLOOKUP(MONTH(N888)&amp;"-"&amp;YEAR(N888),Sheet3!A:E,3,FALSE))+(NETWORKDAYS(VLOOKUP(MONTH(O888)&amp;"-"&amp;YEAR(O888),Sheet3!A:D,4,FALSE),O888)/VLOOKUP(MONTH(O888)&amp;"-"&amp;YEAR(O888),Sheet3!A:D,3,FALSE)))*S888)</f>
        <v/>
      </c>
      <c r="S888" s="28" t="str">
        <f>IF(T888="","",IF(P888="",T888/12*I888/40,T888/12*P888/40))</f>
        <v/>
      </c>
      <c r="T888"/>
    </row>
    <row r="889" spans="18:20" x14ac:dyDescent="0.25">
      <c r="R889" s="28" t="str">
        <f>IF(T889="","",((VLOOKUP(MONTH(O889)&amp;"-"&amp;YEAR(O889),Sheet3!A:F,6,FALSE)-VLOOKUP(MONTH(N889)&amp;"-"&amp;YEAR(N889),Sheet3!A:F,6,FALSE)-1)+((NETWORKDAYS(N889,VLOOKUP(MONTH(N889)&amp;"-"&amp;YEAR(N889),Sheet3!A:E,5,FALSE)))/VLOOKUP(MONTH(N889)&amp;"-"&amp;YEAR(N889),Sheet3!A:E,3,FALSE))+(NETWORKDAYS(VLOOKUP(MONTH(O889)&amp;"-"&amp;YEAR(O889),Sheet3!A:D,4,FALSE),O889)/VLOOKUP(MONTH(O889)&amp;"-"&amp;YEAR(O889),Sheet3!A:D,3,FALSE)))*S889)</f>
        <v/>
      </c>
      <c r="S889" s="28" t="str">
        <f>IF(T889="","",IF(P889="",T889/12*I889/40,T889/12*P889/40))</f>
        <v/>
      </c>
      <c r="T889"/>
    </row>
    <row r="890" spans="18:20" x14ac:dyDescent="0.25">
      <c r="R890" s="28" t="str">
        <f>IF(T890="","",((VLOOKUP(MONTH(O890)&amp;"-"&amp;YEAR(O890),Sheet3!A:F,6,FALSE)-VLOOKUP(MONTH(N890)&amp;"-"&amp;YEAR(N890),Sheet3!A:F,6,FALSE)-1)+((NETWORKDAYS(N890,VLOOKUP(MONTH(N890)&amp;"-"&amp;YEAR(N890),Sheet3!A:E,5,FALSE)))/VLOOKUP(MONTH(N890)&amp;"-"&amp;YEAR(N890),Sheet3!A:E,3,FALSE))+(NETWORKDAYS(VLOOKUP(MONTH(O890)&amp;"-"&amp;YEAR(O890),Sheet3!A:D,4,FALSE),O890)/VLOOKUP(MONTH(O890)&amp;"-"&amp;YEAR(O890),Sheet3!A:D,3,FALSE)))*S890)</f>
        <v/>
      </c>
      <c r="S890" s="28" t="str">
        <f>IF(T890="","",IF(P890="",T890/12*I890/40,T890/12*P890/40))</f>
        <v/>
      </c>
      <c r="T890"/>
    </row>
    <row r="891" spans="18:20" x14ac:dyDescent="0.25">
      <c r="R891" s="28" t="str">
        <f>IF(T891="","",((VLOOKUP(MONTH(O891)&amp;"-"&amp;YEAR(O891),Sheet3!A:F,6,FALSE)-VLOOKUP(MONTH(N891)&amp;"-"&amp;YEAR(N891),Sheet3!A:F,6,FALSE)-1)+((NETWORKDAYS(N891,VLOOKUP(MONTH(N891)&amp;"-"&amp;YEAR(N891),Sheet3!A:E,5,FALSE)))/VLOOKUP(MONTH(N891)&amp;"-"&amp;YEAR(N891),Sheet3!A:E,3,FALSE))+(NETWORKDAYS(VLOOKUP(MONTH(O891)&amp;"-"&amp;YEAR(O891),Sheet3!A:D,4,FALSE),O891)/VLOOKUP(MONTH(O891)&amp;"-"&amp;YEAR(O891),Sheet3!A:D,3,FALSE)))*S891)</f>
        <v/>
      </c>
      <c r="S891" s="28" t="str">
        <f>IF(T891="","",IF(P891="",T891/12*I891/40,T891/12*P891/40))</f>
        <v/>
      </c>
      <c r="T891"/>
    </row>
    <row r="892" spans="18:20" x14ac:dyDescent="0.25">
      <c r="R892" s="28" t="str">
        <f>IF(T892="","",((VLOOKUP(MONTH(O892)&amp;"-"&amp;YEAR(O892),Sheet3!A:F,6,FALSE)-VLOOKUP(MONTH(N892)&amp;"-"&amp;YEAR(N892),Sheet3!A:F,6,FALSE)-1)+((NETWORKDAYS(N892,VLOOKUP(MONTH(N892)&amp;"-"&amp;YEAR(N892),Sheet3!A:E,5,FALSE)))/VLOOKUP(MONTH(N892)&amp;"-"&amp;YEAR(N892),Sheet3!A:E,3,FALSE))+(NETWORKDAYS(VLOOKUP(MONTH(O892)&amp;"-"&amp;YEAR(O892),Sheet3!A:D,4,FALSE),O892)/VLOOKUP(MONTH(O892)&amp;"-"&amp;YEAR(O892),Sheet3!A:D,3,FALSE)))*S892)</f>
        <v/>
      </c>
      <c r="S892" s="28" t="str">
        <f>IF(T892="","",IF(P892="",T892/12*I892/40,T892/12*P892/40))</f>
        <v/>
      </c>
      <c r="T892"/>
    </row>
    <row r="893" spans="18:20" x14ac:dyDescent="0.25">
      <c r="R893" s="28" t="str">
        <f>IF(T893="","",((VLOOKUP(MONTH(O893)&amp;"-"&amp;YEAR(O893),Sheet3!A:F,6,FALSE)-VLOOKUP(MONTH(N893)&amp;"-"&amp;YEAR(N893),Sheet3!A:F,6,FALSE)-1)+((NETWORKDAYS(N893,VLOOKUP(MONTH(N893)&amp;"-"&amp;YEAR(N893),Sheet3!A:E,5,FALSE)))/VLOOKUP(MONTH(N893)&amp;"-"&amp;YEAR(N893),Sheet3!A:E,3,FALSE))+(NETWORKDAYS(VLOOKUP(MONTH(O893)&amp;"-"&amp;YEAR(O893),Sheet3!A:D,4,FALSE),O893)/VLOOKUP(MONTH(O893)&amp;"-"&amp;YEAR(O893),Sheet3!A:D,3,FALSE)))*S893)</f>
        <v/>
      </c>
      <c r="S893" s="28" t="str">
        <f>IF(T893="","",IF(P893="",T893/12*I893/40,T893/12*P893/40))</f>
        <v/>
      </c>
      <c r="T893"/>
    </row>
    <row r="894" spans="18:20" x14ac:dyDescent="0.25">
      <c r="R894" s="28" t="str">
        <f>IF(T894="","",((VLOOKUP(MONTH(O894)&amp;"-"&amp;YEAR(O894),Sheet3!A:F,6,FALSE)-VLOOKUP(MONTH(N894)&amp;"-"&amp;YEAR(N894),Sheet3!A:F,6,FALSE)-1)+((NETWORKDAYS(N894,VLOOKUP(MONTH(N894)&amp;"-"&amp;YEAR(N894),Sheet3!A:E,5,FALSE)))/VLOOKUP(MONTH(N894)&amp;"-"&amp;YEAR(N894),Sheet3!A:E,3,FALSE))+(NETWORKDAYS(VLOOKUP(MONTH(O894)&amp;"-"&amp;YEAR(O894),Sheet3!A:D,4,FALSE),O894)/VLOOKUP(MONTH(O894)&amp;"-"&amp;YEAR(O894),Sheet3!A:D,3,FALSE)))*S894)</f>
        <v/>
      </c>
      <c r="S894" s="28" t="str">
        <f>IF(T894="","",IF(P894="",T894/12*I894/40,T894/12*P894/40))</f>
        <v/>
      </c>
      <c r="T894"/>
    </row>
    <row r="895" spans="18:20" x14ac:dyDescent="0.25">
      <c r="R895" s="28" t="str">
        <f>IF(T895="","",((VLOOKUP(MONTH(O895)&amp;"-"&amp;YEAR(O895),Sheet3!A:F,6,FALSE)-VLOOKUP(MONTH(N895)&amp;"-"&amp;YEAR(N895),Sheet3!A:F,6,FALSE)-1)+((NETWORKDAYS(N895,VLOOKUP(MONTH(N895)&amp;"-"&amp;YEAR(N895),Sheet3!A:E,5,FALSE)))/VLOOKUP(MONTH(N895)&amp;"-"&amp;YEAR(N895),Sheet3!A:E,3,FALSE))+(NETWORKDAYS(VLOOKUP(MONTH(O895)&amp;"-"&amp;YEAR(O895),Sheet3!A:D,4,FALSE),O895)/VLOOKUP(MONTH(O895)&amp;"-"&amp;YEAR(O895),Sheet3!A:D,3,FALSE)))*S895)</f>
        <v/>
      </c>
      <c r="S895" s="28" t="str">
        <f>IF(T895="","",IF(P895="",T895/12*I895/40,T895/12*P895/40))</f>
        <v/>
      </c>
      <c r="T895"/>
    </row>
    <row r="896" spans="18:20" x14ac:dyDescent="0.25">
      <c r="R896" s="28" t="str">
        <f>IF(T896="","",((VLOOKUP(MONTH(O896)&amp;"-"&amp;YEAR(O896),Sheet3!A:F,6,FALSE)-VLOOKUP(MONTH(N896)&amp;"-"&amp;YEAR(N896),Sheet3!A:F,6,FALSE)-1)+((NETWORKDAYS(N896,VLOOKUP(MONTH(N896)&amp;"-"&amp;YEAR(N896),Sheet3!A:E,5,FALSE)))/VLOOKUP(MONTH(N896)&amp;"-"&amp;YEAR(N896),Sheet3!A:E,3,FALSE))+(NETWORKDAYS(VLOOKUP(MONTH(O896)&amp;"-"&amp;YEAR(O896),Sheet3!A:D,4,FALSE),O896)/VLOOKUP(MONTH(O896)&amp;"-"&amp;YEAR(O896),Sheet3!A:D,3,FALSE)))*S896)</f>
        <v/>
      </c>
      <c r="S896" s="28" t="str">
        <f>IF(T896="","",IF(P896="",T896/12*I896/40,T896/12*P896/40))</f>
        <v/>
      </c>
      <c r="T896"/>
    </row>
    <row r="897" spans="18:20" x14ac:dyDescent="0.25">
      <c r="R897" s="28" t="str">
        <f>IF(T897="","",((VLOOKUP(MONTH(O897)&amp;"-"&amp;YEAR(O897),Sheet3!A:F,6,FALSE)-VLOOKUP(MONTH(N897)&amp;"-"&amp;YEAR(N897),Sheet3!A:F,6,FALSE)-1)+((NETWORKDAYS(N897,VLOOKUP(MONTH(N897)&amp;"-"&amp;YEAR(N897),Sheet3!A:E,5,FALSE)))/VLOOKUP(MONTH(N897)&amp;"-"&amp;YEAR(N897),Sheet3!A:E,3,FALSE))+(NETWORKDAYS(VLOOKUP(MONTH(O897)&amp;"-"&amp;YEAR(O897),Sheet3!A:D,4,FALSE),O897)/VLOOKUP(MONTH(O897)&amp;"-"&amp;YEAR(O897),Sheet3!A:D,3,FALSE)))*S897)</f>
        <v/>
      </c>
      <c r="S897" s="28" t="str">
        <f>IF(T897="","",IF(P897="",T897/12*I897/40,T897/12*P897/40))</f>
        <v/>
      </c>
      <c r="T897"/>
    </row>
    <row r="898" spans="18:20" x14ac:dyDescent="0.25">
      <c r="R898" s="28" t="str">
        <f>IF(T898="","",((VLOOKUP(MONTH(O898)&amp;"-"&amp;YEAR(O898),Sheet3!A:F,6,FALSE)-VLOOKUP(MONTH(N898)&amp;"-"&amp;YEAR(N898),Sheet3!A:F,6,FALSE)-1)+((NETWORKDAYS(N898,VLOOKUP(MONTH(N898)&amp;"-"&amp;YEAR(N898),Sheet3!A:E,5,FALSE)))/VLOOKUP(MONTH(N898)&amp;"-"&amp;YEAR(N898),Sheet3!A:E,3,FALSE))+(NETWORKDAYS(VLOOKUP(MONTH(O898)&amp;"-"&amp;YEAR(O898),Sheet3!A:D,4,FALSE),O898)/VLOOKUP(MONTH(O898)&amp;"-"&amp;YEAR(O898),Sheet3!A:D,3,FALSE)))*S898)</f>
        <v/>
      </c>
      <c r="S898" s="28" t="str">
        <f>IF(T898="","",IF(P898="",T898/12*I898/40,T898/12*P898/40))</f>
        <v/>
      </c>
      <c r="T898"/>
    </row>
    <row r="899" spans="18:20" x14ac:dyDescent="0.25">
      <c r="R899" s="28" t="str">
        <f>IF(T899="","",((VLOOKUP(MONTH(O899)&amp;"-"&amp;YEAR(O899),Sheet3!A:F,6,FALSE)-VLOOKUP(MONTH(N899)&amp;"-"&amp;YEAR(N899),Sheet3!A:F,6,FALSE)-1)+((NETWORKDAYS(N899,VLOOKUP(MONTH(N899)&amp;"-"&amp;YEAR(N899),Sheet3!A:E,5,FALSE)))/VLOOKUP(MONTH(N899)&amp;"-"&amp;YEAR(N899),Sheet3!A:E,3,FALSE))+(NETWORKDAYS(VLOOKUP(MONTH(O899)&amp;"-"&amp;YEAR(O899),Sheet3!A:D,4,FALSE),O899)/VLOOKUP(MONTH(O899)&amp;"-"&amp;YEAR(O899),Sheet3!A:D,3,FALSE)))*S899)</f>
        <v/>
      </c>
      <c r="S899" s="28" t="str">
        <f>IF(T899="","",IF(P899="",T899/12*I899/40,T899/12*P899/40))</f>
        <v/>
      </c>
      <c r="T899"/>
    </row>
    <row r="900" spans="18:20" x14ac:dyDescent="0.25">
      <c r="R900" s="28" t="str">
        <f>IF(T900="","",((VLOOKUP(MONTH(O900)&amp;"-"&amp;YEAR(O900),Sheet3!A:F,6,FALSE)-VLOOKUP(MONTH(N900)&amp;"-"&amp;YEAR(N900),Sheet3!A:F,6,FALSE)-1)+((NETWORKDAYS(N900,VLOOKUP(MONTH(N900)&amp;"-"&amp;YEAR(N900),Sheet3!A:E,5,FALSE)))/VLOOKUP(MONTH(N900)&amp;"-"&amp;YEAR(N900),Sheet3!A:E,3,FALSE))+(NETWORKDAYS(VLOOKUP(MONTH(O900)&amp;"-"&amp;YEAR(O900),Sheet3!A:D,4,FALSE),O900)/VLOOKUP(MONTH(O900)&amp;"-"&amp;YEAR(O900),Sheet3!A:D,3,FALSE)))*S900)</f>
        <v/>
      </c>
      <c r="S900" s="28" t="str">
        <f>IF(T900="","",IF(P900="",T900/12*I900/40,T900/12*P900/40))</f>
        <v/>
      </c>
      <c r="T900"/>
    </row>
    <row r="901" spans="18:20" x14ac:dyDescent="0.25">
      <c r="R901" s="28" t="str">
        <f>IF(T901="","",((VLOOKUP(MONTH(O901)&amp;"-"&amp;YEAR(O901),Sheet3!A:F,6,FALSE)-VLOOKUP(MONTH(N901)&amp;"-"&amp;YEAR(N901),Sheet3!A:F,6,FALSE)-1)+((NETWORKDAYS(N901,VLOOKUP(MONTH(N901)&amp;"-"&amp;YEAR(N901),Sheet3!A:E,5,FALSE)))/VLOOKUP(MONTH(N901)&amp;"-"&amp;YEAR(N901),Sheet3!A:E,3,FALSE))+(NETWORKDAYS(VLOOKUP(MONTH(O901)&amp;"-"&amp;YEAR(O901),Sheet3!A:D,4,FALSE),O901)/VLOOKUP(MONTH(O901)&amp;"-"&amp;YEAR(O901),Sheet3!A:D,3,FALSE)))*S901)</f>
        <v/>
      </c>
      <c r="S901" s="28" t="str">
        <f>IF(T901="","",IF(P901="",T901/12*I901/40,T901/12*P901/40))</f>
        <v/>
      </c>
      <c r="T901"/>
    </row>
    <row r="902" spans="18:20" x14ac:dyDescent="0.25">
      <c r="R902" s="28" t="str">
        <f>IF(T902="","",((VLOOKUP(MONTH(O902)&amp;"-"&amp;YEAR(O902),Sheet3!A:F,6,FALSE)-VLOOKUP(MONTH(N902)&amp;"-"&amp;YEAR(N902),Sheet3!A:F,6,FALSE)-1)+((NETWORKDAYS(N902,VLOOKUP(MONTH(N902)&amp;"-"&amp;YEAR(N902),Sheet3!A:E,5,FALSE)))/VLOOKUP(MONTH(N902)&amp;"-"&amp;YEAR(N902),Sheet3!A:E,3,FALSE))+(NETWORKDAYS(VLOOKUP(MONTH(O902)&amp;"-"&amp;YEAR(O902),Sheet3!A:D,4,FALSE),O902)/VLOOKUP(MONTH(O902)&amp;"-"&amp;YEAR(O902),Sheet3!A:D,3,FALSE)))*S902)</f>
        <v/>
      </c>
      <c r="S902" s="28" t="str">
        <f>IF(T902="","",IF(P902="",T902/12*I902/40,T902/12*P902/40))</f>
        <v/>
      </c>
      <c r="T902"/>
    </row>
    <row r="903" spans="18:20" x14ac:dyDescent="0.25">
      <c r="R903" s="28" t="str">
        <f>IF(T903="","",((VLOOKUP(MONTH(O903)&amp;"-"&amp;YEAR(O903),Sheet3!A:F,6,FALSE)-VLOOKUP(MONTH(N903)&amp;"-"&amp;YEAR(N903),Sheet3!A:F,6,FALSE)-1)+((NETWORKDAYS(N903,VLOOKUP(MONTH(N903)&amp;"-"&amp;YEAR(N903),Sheet3!A:E,5,FALSE)))/VLOOKUP(MONTH(N903)&amp;"-"&amp;YEAR(N903),Sheet3!A:E,3,FALSE))+(NETWORKDAYS(VLOOKUP(MONTH(O903)&amp;"-"&amp;YEAR(O903),Sheet3!A:D,4,FALSE),O903)/VLOOKUP(MONTH(O903)&amp;"-"&amp;YEAR(O903),Sheet3!A:D,3,FALSE)))*S903)</f>
        <v/>
      </c>
      <c r="S903" s="28" t="str">
        <f>IF(T903="","",IF(P903="",T903/12*I903/40,T903/12*P903/40))</f>
        <v/>
      </c>
      <c r="T903"/>
    </row>
    <row r="904" spans="18:20" x14ac:dyDescent="0.25">
      <c r="R904" s="28" t="str">
        <f>IF(T904="","",((VLOOKUP(MONTH(O904)&amp;"-"&amp;YEAR(O904),Sheet3!A:F,6,FALSE)-VLOOKUP(MONTH(N904)&amp;"-"&amp;YEAR(N904),Sheet3!A:F,6,FALSE)-1)+((NETWORKDAYS(N904,VLOOKUP(MONTH(N904)&amp;"-"&amp;YEAR(N904),Sheet3!A:E,5,FALSE)))/VLOOKUP(MONTH(N904)&amp;"-"&amp;YEAR(N904),Sheet3!A:E,3,FALSE))+(NETWORKDAYS(VLOOKUP(MONTH(O904)&amp;"-"&amp;YEAR(O904),Sheet3!A:D,4,FALSE),O904)/VLOOKUP(MONTH(O904)&amp;"-"&amp;YEAR(O904),Sheet3!A:D,3,FALSE)))*S904)</f>
        <v/>
      </c>
      <c r="S904" s="28" t="str">
        <f>IF(T904="","",IF(P904="",T904/12*I904/40,T904/12*P904/40))</f>
        <v/>
      </c>
      <c r="T904"/>
    </row>
    <row r="905" spans="18:20" x14ac:dyDescent="0.25">
      <c r="R905" s="28" t="str">
        <f>IF(T905="","",((VLOOKUP(MONTH(O905)&amp;"-"&amp;YEAR(O905),Sheet3!A:F,6,FALSE)-VLOOKUP(MONTH(N905)&amp;"-"&amp;YEAR(N905),Sheet3!A:F,6,FALSE)-1)+((NETWORKDAYS(N905,VLOOKUP(MONTH(N905)&amp;"-"&amp;YEAR(N905),Sheet3!A:E,5,FALSE)))/VLOOKUP(MONTH(N905)&amp;"-"&amp;YEAR(N905),Sheet3!A:E,3,FALSE))+(NETWORKDAYS(VLOOKUP(MONTH(O905)&amp;"-"&amp;YEAR(O905),Sheet3!A:D,4,FALSE),O905)/VLOOKUP(MONTH(O905)&amp;"-"&amp;YEAR(O905),Sheet3!A:D,3,FALSE)))*S905)</f>
        <v/>
      </c>
      <c r="S905" s="28" t="str">
        <f>IF(T905="","",IF(P905="",T905/12*I905/40,T905/12*P905/40))</f>
        <v/>
      </c>
      <c r="T905"/>
    </row>
    <row r="906" spans="18:20" x14ac:dyDescent="0.25">
      <c r="R906" s="28" t="str">
        <f>IF(T906="","",((VLOOKUP(MONTH(O906)&amp;"-"&amp;YEAR(O906),Sheet3!A:F,6,FALSE)-VLOOKUP(MONTH(N906)&amp;"-"&amp;YEAR(N906),Sheet3!A:F,6,FALSE)-1)+((NETWORKDAYS(N906,VLOOKUP(MONTH(N906)&amp;"-"&amp;YEAR(N906),Sheet3!A:E,5,FALSE)))/VLOOKUP(MONTH(N906)&amp;"-"&amp;YEAR(N906),Sheet3!A:E,3,FALSE))+(NETWORKDAYS(VLOOKUP(MONTH(O906)&amp;"-"&amp;YEAR(O906),Sheet3!A:D,4,FALSE),O906)/VLOOKUP(MONTH(O906)&amp;"-"&amp;YEAR(O906),Sheet3!A:D,3,FALSE)))*S906)</f>
        <v/>
      </c>
      <c r="S906" s="28" t="str">
        <f>IF(T906="","",IF(P906="",T906/12*I906/40,T906/12*P906/40))</f>
        <v/>
      </c>
      <c r="T906"/>
    </row>
    <row r="907" spans="18:20" x14ac:dyDescent="0.25">
      <c r="R907" s="28" t="str">
        <f>IF(T907="","",((VLOOKUP(MONTH(O907)&amp;"-"&amp;YEAR(O907),Sheet3!A:F,6,FALSE)-VLOOKUP(MONTH(N907)&amp;"-"&amp;YEAR(N907),Sheet3!A:F,6,FALSE)-1)+((NETWORKDAYS(N907,VLOOKUP(MONTH(N907)&amp;"-"&amp;YEAR(N907),Sheet3!A:E,5,FALSE)))/VLOOKUP(MONTH(N907)&amp;"-"&amp;YEAR(N907),Sheet3!A:E,3,FALSE))+(NETWORKDAYS(VLOOKUP(MONTH(O907)&amp;"-"&amp;YEAR(O907),Sheet3!A:D,4,FALSE),O907)/VLOOKUP(MONTH(O907)&amp;"-"&amp;YEAR(O907),Sheet3!A:D,3,FALSE)))*S907)</f>
        <v/>
      </c>
      <c r="S907" s="28" t="str">
        <f>IF(T907="","",IF(P907="",T907/12*I907/40,T907/12*P907/40))</f>
        <v/>
      </c>
      <c r="T907"/>
    </row>
    <row r="908" spans="18:20" x14ac:dyDescent="0.25">
      <c r="R908" s="28" t="str">
        <f>IF(T908="","",((VLOOKUP(MONTH(O908)&amp;"-"&amp;YEAR(O908),Sheet3!A:F,6,FALSE)-VLOOKUP(MONTH(N908)&amp;"-"&amp;YEAR(N908),Sheet3!A:F,6,FALSE)-1)+((NETWORKDAYS(N908,VLOOKUP(MONTH(N908)&amp;"-"&amp;YEAR(N908),Sheet3!A:E,5,FALSE)))/VLOOKUP(MONTH(N908)&amp;"-"&amp;YEAR(N908),Sheet3!A:E,3,FALSE))+(NETWORKDAYS(VLOOKUP(MONTH(O908)&amp;"-"&amp;YEAR(O908),Sheet3!A:D,4,FALSE),O908)/VLOOKUP(MONTH(O908)&amp;"-"&amp;YEAR(O908),Sheet3!A:D,3,FALSE)))*S908)</f>
        <v/>
      </c>
      <c r="S908" s="28" t="str">
        <f>IF(T908="","",IF(P908="",T908/12*I908/40,T908/12*P908/40))</f>
        <v/>
      </c>
      <c r="T908"/>
    </row>
    <row r="909" spans="18:20" x14ac:dyDescent="0.25">
      <c r="R909" s="28" t="str">
        <f>IF(T909="","",((VLOOKUP(MONTH(O909)&amp;"-"&amp;YEAR(O909),Sheet3!A:F,6,FALSE)-VLOOKUP(MONTH(N909)&amp;"-"&amp;YEAR(N909),Sheet3!A:F,6,FALSE)-1)+((NETWORKDAYS(N909,VLOOKUP(MONTH(N909)&amp;"-"&amp;YEAR(N909),Sheet3!A:E,5,FALSE)))/VLOOKUP(MONTH(N909)&amp;"-"&amp;YEAR(N909),Sheet3!A:E,3,FALSE))+(NETWORKDAYS(VLOOKUP(MONTH(O909)&amp;"-"&amp;YEAR(O909),Sheet3!A:D,4,FALSE),O909)/VLOOKUP(MONTH(O909)&amp;"-"&amp;YEAR(O909),Sheet3!A:D,3,FALSE)))*S909)</f>
        <v/>
      </c>
      <c r="S909" s="28" t="str">
        <f>IF(T909="","",IF(P909="",T909/12*I909/40,T909/12*P909/40))</f>
        <v/>
      </c>
      <c r="T909"/>
    </row>
    <row r="910" spans="18:20" x14ac:dyDescent="0.25">
      <c r="R910" s="28" t="str">
        <f>IF(T910="","",((VLOOKUP(MONTH(O910)&amp;"-"&amp;YEAR(O910),Sheet3!A:F,6,FALSE)-VLOOKUP(MONTH(N910)&amp;"-"&amp;YEAR(N910),Sheet3!A:F,6,FALSE)-1)+((NETWORKDAYS(N910,VLOOKUP(MONTH(N910)&amp;"-"&amp;YEAR(N910),Sheet3!A:E,5,FALSE)))/VLOOKUP(MONTH(N910)&amp;"-"&amp;YEAR(N910),Sheet3!A:E,3,FALSE))+(NETWORKDAYS(VLOOKUP(MONTH(O910)&amp;"-"&amp;YEAR(O910),Sheet3!A:D,4,FALSE),O910)/VLOOKUP(MONTH(O910)&amp;"-"&amp;YEAR(O910),Sheet3!A:D,3,FALSE)))*S910)</f>
        <v/>
      </c>
      <c r="S910" s="28" t="str">
        <f>IF(T910="","",IF(P910="",T910/12*I910/40,T910/12*P910/40))</f>
        <v/>
      </c>
      <c r="T910"/>
    </row>
    <row r="911" spans="18:20" x14ac:dyDescent="0.25">
      <c r="R911" s="28" t="str">
        <f>IF(T911="","",((VLOOKUP(MONTH(O911)&amp;"-"&amp;YEAR(O911),Sheet3!A:F,6,FALSE)-VLOOKUP(MONTH(N911)&amp;"-"&amp;YEAR(N911),Sheet3!A:F,6,FALSE)-1)+((NETWORKDAYS(N911,VLOOKUP(MONTH(N911)&amp;"-"&amp;YEAR(N911),Sheet3!A:E,5,FALSE)))/VLOOKUP(MONTH(N911)&amp;"-"&amp;YEAR(N911),Sheet3!A:E,3,FALSE))+(NETWORKDAYS(VLOOKUP(MONTH(O911)&amp;"-"&amp;YEAR(O911),Sheet3!A:D,4,FALSE),O911)/VLOOKUP(MONTH(O911)&amp;"-"&amp;YEAR(O911),Sheet3!A:D,3,FALSE)))*S911)</f>
        <v/>
      </c>
      <c r="S911" s="28" t="str">
        <f>IF(T911="","",IF(P911="",T911/12*I911/40,T911/12*P911/40))</f>
        <v/>
      </c>
      <c r="T911"/>
    </row>
    <row r="912" spans="18:20" x14ac:dyDescent="0.25">
      <c r="R912" s="28" t="str">
        <f>IF(T912="","",((VLOOKUP(MONTH(O912)&amp;"-"&amp;YEAR(O912),Sheet3!A:F,6,FALSE)-VLOOKUP(MONTH(N912)&amp;"-"&amp;YEAR(N912),Sheet3!A:F,6,FALSE)-1)+((NETWORKDAYS(N912,VLOOKUP(MONTH(N912)&amp;"-"&amp;YEAR(N912),Sheet3!A:E,5,FALSE)))/VLOOKUP(MONTH(N912)&amp;"-"&amp;YEAR(N912),Sheet3!A:E,3,FALSE))+(NETWORKDAYS(VLOOKUP(MONTH(O912)&amp;"-"&amp;YEAR(O912),Sheet3!A:D,4,FALSE),O912)/VLOOKUP(MONTH(O912)&amp;"-"&amp;YEAR(O912),Sheet3!A:D,3,FALSE)))*S912)</f>
        <v/>
      </c>
      <c r="S912" s="28" t="str">
        <f>IF(T912="","",IF(P912="",T912/12*I912/40,T912/12*P912/40))</f>
        <v/>
      </c>
      <c r="T912"/>
    </row>
    <row r="913" spans="18:20" x14ac:dyDescent="0.25">
      <c r="R913" s="28" t="str">
        <f>IF(T913="","",((VLOOKUP(MONTH(O913)&amp;"-"&amp;YEAR(O913),Sheet3!A:F,6,FALSE)-VLOOKUP(MONTH(N913)&amp;"-"&amp;YEAR(N913),Sheet3!A:F,6,FALSE)-1)+((NETWORKDAYS(N913,VLOOKUP(MONTH(N913)&amp;"-"&amp;YEAR(N913),Sheet3!A:E,5,FALSE)))/VLOOKUP(MONTH(N913)&amp;"-"&amp;YEAR(N913),Sheet3!A:E,3,FALSE))+(NETWORKDAYS(VLOOKUP(MONTH(O913)&amp;"-"&amp;YEAR(O913),Sheet3!A:D,4,FALSE),O913)/VLOOKUP(MONTH(O913)&amp;"-"&amp;YEAR(O913),Sheet3!A:D,3,FALSE)))*S913)</f>
        <v/>
      </c>
      <c r="S913" s="28" t="str">
        <f>IF(T913="","",IF(P913="",T913/12*I913/40,T913/12*P913/40))</f>
        <v/>
      </c>
      <c r="T913"/>
    </row>
    <row r="914" spans="18:20" x14ac:dyDescent="0.25">
      <c r="R914" s="28" t="str">
        <f>IF(T914="","",((VLOOKUP(MONTH(O914)&amp;"-"&amp;YEAR(O914),Sheet3!A:F,6,FALSE)-VLOOKUP(MONTH(N914)&amp;"-"&amp;YEAR(N914),Sheet3!A:F,6,FALSE)-1)+((NETWORKDAYS(N914,VLOOKUP(MONTH(N914)&amp;"-"&amp;YEAR(N914),Sheet3!A:E,5,FALSE)))/VLOOKUP(MONTH(N914)&amp;"-"&amp;YEAR(N914),Sheet3!A:E,3,FALSE))+(NETWORKDAYS(VLOOKUP(MONTH(O914)&amp;"-"&amp;YEAR(O914),Sheet3!A:D,4,FALSE),O914)/VLOOKUP(MONTH(O914)&amp;"-"&amp;YEAR(O914),Sheet3!A:D,3,FALSE)))*S914)</f>
        <v/>
      </c>
      <c r="S914" s="28" t="str">
        <f>IF(T914="","",IF(P914="",T914/12*I914/40,T914/12*P914/40))</f>
        <v/>
      </c>
      <c r="T914"/>
    </row>
    <row r="915" spans="18:20" x14ac:dyDescent="0.25">
      <c r="R915" s="28" t="str">
        <f>IF(T915="","",((VLOOKUP(MONTH(O915)&amp;"-"&amp;YEAR(O915),Sheet3!A:F,6,FALSE)-VLOOKUP(MONTH(N915)&amp;"-"&amp;YEAR(N915),Sheet3!A:F,6,FALSE)-1)+((NETWORKDAYS(N915,VLOOKUP(MONTH(N915)&amp;"-"&amp;YEAR(N915),Sheet3!A:E,5,FALSE)))/VLOOKUP(MONTH(N915)&amp;"-"&amp;YEAR(N915),Sheet3!A:E,3,FALSE))+(NETWORKDAYS(VLOOKUP(MONTH(O915)&amp;"-"&amp;YEAR(O915),Sheet3!A:D,4,FALSE),O915)/VLOOKUP(MONTH(O915)&amp;"-"&amp;YEAR(O915),Sheet3!A:D,3,FALSE)))*S915)</f>
        <v/>
      </c>
      <c r="S915" s="28" t="str">
        <f>IF(T915="","",IF(P915="",T915/12*I915/40,T915/12*P915/40))</f>
        <v/>
      </c>
      <c r="T915"/>
    </row>
    <row r="916" spans="18:20" x14ac:dyDescent="0.25">
      <c r="R916" s="28" t="str">
        <f>IF(T916="","",((VLOOKUP(MONTH(O916)&amp;"-"&amp;YEAR(O916),Sheet3!A:F,6,FALSE)-VLOOKUP(MONTH(N916)&amp;"-"&amp;YEAR(N916),Sheet3!A:F,6,FALSE)-1)+((NETWORKDAYS(N916,VLOOKUP(MONTH(N916)&amp;"-"&amp;YEAR(N916),Sheet3!A:E,5,FALSE)))/VLOOKUP(MONTH(N916)&amp;"-"&amp;YEAR(N916),Sheet3!A:E,3,FALSE))+(NETWORKDAYS(VLOOKUP(MONTH(O916)&amp;"-"&amp;YEAR(O916),Sheet3!A:D,4,FALSE),O916)/VLOOKUP(MONTH(O916)&amp;"-"&amp;YEAR(O916),Sheet3!A:D,3,FALSE)))*S916)</f>
        <v/>
      </c>
      <c r="S916" s="28" t="str">
        <f>IF(T916="","",IF(P916="",T916/12*I916/40,T916/12*P916/40))</f>
        <v/>
      </c>
      <c r="T916"/>
    </row>
    <row r="917" spans="18:20" x14ac:dyDescent="0.25">
      <c r="R917" s="28" t="str">
        <f>IF(T917="","",((VLOOKUP(MONTH(O917)&amp;"-"&amp;YEAR(O917),Sheet3!A:F,6,FALSE)-VLOOKUP(MONTH(N917)&amp;"-"&amp;YEAR(N917),Sheet3!A:F,6,FALSE)-1)+((NETWORKDAYS(N917,VLOOKUP(MONTH(N917)&amp;"-"&amp;YEAR(N917),Sheet3!A:E,5,FALSE)))/VLOOKUP(MONTH(N917)&amp;"-"&amp;YEAR(N917),Sheet3!A:E,3,FALSE))+(NETWORKDAYS(VLOOKUP(MONTH(O917)&amp;"-"&amp;YEAR(O917),Sheet3!A:D,4,FALSE),O917)/VLOOKUP(MONTH(O917)&amp;"-"&amp;YEAR(O917),Sheet3!A:D,3,FALSE)))*S917)</f>
        <v/>
      </c>
      <c r="S917" s="28" t="str">
        <f>IF(T917="","",IF(P917="",T917/12*I917/40,T917/12*P917/40))</f>
        <v/>
      </c>
      <c r="T917"/>
    </row>
    <row r="918" spans="18:20" x14ac:dyDescent="0.25">
      <c r="R918" s="28" t="str">
        <f>IF(T918="","",((VLOOKUP(MONTH(O918)&amp;"-"&amp;YEAR(O918),Sheet3!A:F,6,FALSE)-VLOOKUP(MONTH(N918)&amp;"-"&amp;YEAR(N918),Sheet3!A:F,6,FALSE)-1)+((NETWORKDAYS(N918,VLOOKUP(MONTH(N918)&amp;"-"&amp;YEAR(N918),Sheet3!A:E,5,FALSE)))/VLOOKUP(MONTH(N918)&amp;"-"&amp;YEAR(N918),Sheet3!A:E,3,FALSE))+(NETWORKDAYS(VLOOKUP(MONTH(O918)&amp;"-"&amp;YEAR(O918),Sheet3!A:D,4,FALSE),O918)/VLOOKUP(MONTH(O918)&amp;"-"&amp;YEAR(O918),Sheet3!A:D,3,FALSE)))*S918)</f>
        <v/>
      </c>
      <c r="S918" s="28" t="str">
        <f>IF(T918="","",IF(P918="",T918/12*I918/40,T918/12*P918/40))</f>
        <v/>
      </c>
      <c r="T918"/>
    </row>
    <row r="919" spans="18:20" x14ac:dyDescent="0.25">
      <c r="R919" s="28" t="str">
        <f>IF(T919="","",((VLOOKUP(MONTH(O919)&amp;"-"&amp;YEAR(O919),Sheet3!A:F,6,FALSE)-VLOOKUP(MONTH(N919)&amp;"-"&amp;YEAR(N919),Sheet3!A:F,6,FALSE)-1)+((NETWORKDAYS(N919,VLOOKUP(MONTH(N919)&amp;"-"&amp;YEAR(N919),Sheet3!A:E,5,FALSE)))/VLOOKUP(MONTH(N919)&amp;"-"&amp;YEAR(N919),Sheet3!A:E,3,FALSE))+(NETWORKDAYS(VLOOKUP(MONTH(O919)&amp;"-"&amp;YEAR(O919),Sheet3!A:D,4,FALSE),O919)/VLOOKUP(MONTH(O919)&amp;"-"&amp;YEAR(O919),Sheet3!A:D,3,FALSE)))*S919)</f>
        <v/>
      </c>
      <c r="S919" s="28" t="str">
        <f>IF(T919="","",IF(P919="",T919/12*I919/40,T919/12*P919/40))</f>
        <v/>
      </c>
      <c r="T919"/>
    </row>
    <row r="920" spans="18:20" x14ac:dyDescent="0.25">
      <c r="R920" s="28" t="str">
        <f>IF(T920="","",((VLOOKUP(MONTH(O920)&amp;"-"&amp;YEAR(O920),Sheet3!A:F,6,FALSE)-VLOOKUP(MONTH(N920)&amp;"-"&amp;YEAR(N920),Sheet3!A:F,6,FALSE)-1)+((NETWORKDAYS(N920,VLOOKUP(MONTH(N920)&amp;"-"&amp;YEAR(N920),Sheet3!A:E,5,FALSE)))/VLOOKUP(MONTH(N920)&amp;"-"&amp;YEAR(N920),Sheet3!A:E,3,FALSE))+(NETWORKDAYS(VLOOKUP(MONTH(O920)&amp;"-"&amp;YEAR(O920),Sheet3!A:D,4,FALSE),O920)/VLOOKUP(MONTH(O920)&amp;"-"&amp;YEAR(O920),Sheet3!A:D,3,FALSE)))*S920)</f>
        <v/>
      </c>
      <c r="S920" s="28" t="str">
        <f>IF(T920="","",IF(P920="",T920/12*I920/40,T920/12*P920/40))</f>
        <v/>
      </c>
      <c r="T920"/>
    </row>
    <row r="921" spans="18:20" x14ac:dyDescent="0.25">
      <c r="R921" s="28" t="str">
        <f>IF(T921="","",((VLOOKUP(MONTH(O921)&amp;"-"&amp;YEAR(O921),Sheet3!A:F,6,FALSE)-VLOOKUP(MONTH(N921)&amp;"-"&amp;YEAR(N921),Sheet3!A:F,6,FALSE)-1)+((NETWORKDAYS(N921,VLOOKUP(MONTH(N921)&amp;"-"&amp;YEAR(N921),Sheet3!A:E,5,FALSE)))/VLOOKUP(MONTH(N921)&amp;"-"&amp;YEAR(N921),Sheet3!A:E,3,FALSE))+(NETWORKDAYS(VLOOKUP(MONTH(O921)&amp;"-"&amp;YEAR(O921),Sheet3!A:D,4,FALSE),O921)/VLOOKUP(MONTH(O921)&amp;"-"&amp;YEAR(O921),Sheet3!A:D,3,FALSE)))*S921)</f>
        <v/>
      </c>
      <c r="S921" s="28" t="str">
        <f>IF(T921="","",IF(P921="",T921/12*I921/40,T921/12*P921/40))</f>
        <v/>
      </c>
      <c r="T921"/>
    </row>
    <row r="922" spans="18:20" x14ac:dyDescent="0.25">
      <c r="R922" s="28" t="str">
        <f>IF(T922="","",((VLOOKUP(MONTH(O922)&amp;"-"&amp;YEAR(O922),Sheet3!A:F,6,FALSE)-VLOOKUP(MONTH(N922)&amp;"-"&amp;YEAR(N922),Sheet3!A:F,6,FALSE)-1)+((NETWORKDAYS(N922,VLOOKUP(MONTH(N922)&amp;"-"&amp;YEAR(N922),Sheet3!A:E,5,FALSE)))/VLOOKUP(MONTH(N922)&amp;"-"&amp;YEAR(N922),Sheet3!A:E,3,FALSE))+(NETWORKDAYS(VLOOKUP(MONTH(O922)&amp;"-"&amp;YEAR(O922),Sheet3!A:D,4,FALSE),O922)/VLOOKUP(MONTH(O922)&amp;"-"&amp;YEAR(O922),Sheet3!A:D,3,FALSE)))*S922)</f>
        <v/>
      </c>
      <c r="S922" s="28" t="str">
        <f>IF(T922="","",IF(P922="",T922/12*I922/40,T922/12*P922/40))</f>
        <v/>
      </c>
      <c r="T922"/>
    </row>
    <row r="923" spans="18:20" x14ac:dyDescent="0.25">
      <c r="R923" s="28" t="str">
        <f>IF(T923="","",((VLOOKUP(MONTH(O923)&amp;"-"&amp;YEAR(O923),Sheet3!A:F,6,FALSE)-VLOOKUP(MONTH(N923)&amp;"-"&amp;YEAR(N923),Sheet3!A:F,6,FALSE)-1)+((NETWORKDAYS(N923,VLOOKUP(MONTH(N923)&amp;"-"&amp;YEAR(N923),Sheet3!A:E,5,FALSE)))/VLOOKUP(MONTH(N923)&amp;"-"&amp;YEAR(N923),Sheet3!A:E,3,FALSE))+(NETWORKDAYS(VLOOKUP(MONTH(O923)&amp;"-"&amp;YEAR(O923),Sheet3!A:D,4,FALSE),O923)/VLOOKUP(MONTH(O923)&amp;"-"&amp;YEAR(O923),Sheet3!A:D,3,FALSE)))*S923)</f>
        <v/>
      </c>
      <c r="S923" s="28" t="str">
        <f>IF(T923="","",IF(P923="",T923/12*I923/40,T923/12*P923/40))</f>
        <v/>
      </c>
      <c r="T923"/>
    </row>
    <row r="924" spans="18:20" x14ac:dyDescent="0.25">
      <c r="R924" s="28" t="str">
        <f>IF(T924="","",((VLOOKUP(MONTH(O924)&amp;"-"&amp;YEAR(O924),Sheet3!A:F,6,FALSE)-VLOOKUP(MONTH(N924)&amp;"-"&amp;YEAR(N924),Sheet3!A:F,6,FALSE)-1)+((NETWORKDAYS(N924,VLOOKUP(MONTH(N924)&amp;"-"&amp;YEAR(N924),Sheet3!A:E,5,FALSE)))/VLOOKUP(MONTH(N924)&amp;"-"&amp;YEAR(N924),Sheet3!A:E,3,FALSE))+(NETWORKDAYS(VLOOKUP(MONTH(O924)&amp;"-"&amp;YEAR(O924),Sheet3!A:D,4,FALSE),O924)/VLOOKUP(MONTH(O924)&amp;"-"&amp;YEAR(O924),Sheet3!A:D,3,FALSE)))*S924)</f>
        <v/>
      </c>
      <c r="S924" s="28" t="str">
        <f>IF(T924="","",IF(P924="",T924/12*I924/40,T924/12*P924/40))</f>
        <v/>
      </c>
      <c r="T924"/>
    </row>
    <row r="925" spans="18:20" x14ac:dyDescent="0.25">
      <c r="R925" s="28" t="str">
        <f>IF(T925="","",((VLOOKUP(MONTH(O925)&amp;"-"&amp;YEAR(O925),Sheet3!A:F,6,FALSE)-VLOOKUP(MONTH(N925)&amp;"-"&amp;YEAR(N925),Sheet3!A:F,6,FALSE)-1)+((NETWORKDAYS(N925,VLOOKUP(MONTH(N925)&amp;"-"&amp;YEAR(N925),Sheet3!A:E,5,FALSE)))/VLOOKUP(MONTH(N925)&amp;"-"&amp;YEAR(N925),Sheet3!A:E,3,FALSE))+(NETWORKDAYS(VLOOKUP(MONTH(O925)&amp;"-"&amp;YEAR(O925),Sheet3!A:D,4,FALSE),O925)/VLOOKUP(MONTH(O925)&amp;"-"&amp;YEAR(O925),Sheet3!A:D,3,FALSE)))*S925)</f>
        <v/>
      </c>
      <c r="S925" s="28" t="str">
        <f>IF(T925="","",IF(P925="",T925/12*I925/40,T925/12*P925/40))</f>
        <v/>
      </c>
      <c r="T925"/>
    </row>
    <row r="926" spans="18:20" x14ac:dyDescent="0.25">
      <c r="R926" s="28" t="str">
        <f>IF(T926="","",((VLOOKUP(MONTH(O926)&amp;"-"&amp;YEAR(O926),Sheet3!A:F,6,FALSE)-VLOOKUP(MONTH(N926)&amp;"-"&amp;YEAR(N926),Sheet3!A:F,6,FALSE)-1)+((NETWORKDAYS(N926,VLOOKUP(MONTH(N926)&amp;"-"&amp;YEAR(N926),Sheet3!A:E,5,FALSE)))/VLOOKUP(MONTH(N926)&amp;"-"&amp;YEAR(N926),Sheet3!A:E,3,FALSE))+(NETWORKDAYS(VLOOKUP(MONTH(O926)&amp;"-"&amp;YEAR(O926),Sheet3!A:D,4,FALSE),O926)/VLOOKUP(MONTH(O926)&amp;"-"&amp;YEAR(O926),Sheet3!A:D,3,FALSE)))*S926)</f>
        <v/>
      </c>
      <c r="S926" s="28" t="str">
        <f>IF(T926="","",IF(P926="",T926/12*I926/40,T926/12*P926/40))</f>
        <v/>
      </c>
      <c r="T926"/>
    </row>
    <row r="927" spans="18:20" x14ac:dyDescent="0.25">
      <c r="R927" s="28" t="str">
        <f>IF(T927="","",((VLOOKUP(MONTH(O927)&amp;"-"&amp;YEAR(O927),Sheet3!A:F,6,FALSE)-VLOOKUP(MONTH(N927)&amp;"-"&amp;YEAR(N927),Sheet3!A:F,6,FALSE)-1)+((NETWORKDAYS(N927,VLOOKUP(MONTH(N927)&amp;"-"&amp;YEAR(N927),Sheet3!A:E,5,FALSE)))/VLOOKUP(MONTH(N927)&amp;"-"&amp;YEAR(N927),Sheet3!A:E,3,FALSE))+(NETWORKDAYS(VLOOKUP(MONTH(O927)&amp;"-"&amp;YEAR(O927),Sheet3!A:D,4,FALSE),O927)/VLOOKUP(MONTH(O927)&amp;"-"&amp;YEAR(O927),Sheet3!A:D,3,FALSE)))*S927)</f>
        <v/>
      </c>
      <c r="S927" s="28" t="str">
        <f>IF(T927="","",IF(P927="",T927/12*I927/40,T927/12*P927/40))</f>
        <v/>
      </c>
      <c r="T927"/>
    </row>
    <row r="928" spans="18:20" x14ac:dyDescent="0.25">
      <c r="R928" s="28" t="str">
        <f>IF(T928="","",((VLOOKUP(MONTH(O928)&amp;"-"&amp;YEAR(O928),Sheet3!A:F,6,FALSE)-VLOOKUP(MONTH(N928)&amp;"-"&amp;YEAR(N928),Sheet3!A:F,6,FALSE)-1)+((NETWORKDAYS(N928,VLOOKUP(MONTH(N928)&amp;"-"&amp;YEAR(N928),Sheet3!A:E,5,FALSE)))/VLOOKUP(MONTH(N928)&amp;"-"&amp;YEAR(N928),Sheet3!A:E,3,FALSE))+(NETWORKDAYS(VLOOKUP(MONTH(O928)&amp;"-"&amp;YEAR(O928),Sheet3!A:D,4,FALSE),O928)/VLOOKUP(MONTH(O928)&amp;"-"&amp;YEAR(O928),Sheet3!A:D,3,FALSE)))*S928)</f>
        <v/>
      </c>
      <c r="S928" s="28" t="str">
        <f>IF(T928="","",IF(P928="",T928/12*I928/40,T928/12*P928/40))</f>
        <v/>
      </c>
      <c r="T928"/>
    </row>
    <row r="929" spans="18:20" x14ac:dyDescent="0.25">
      <c r="R929" s="28" t="str">
        <f>IF(T929="","",((VLOOKUP(MONTH(O929)&amp;"-"&amp;YEAR(O929),Sheet3!A:F,6,FALSE)-VLOOKUP(MONTH(N929)&amp;"-"&amp;YEAR(N929),Sheet3!A:F,6,FALSE)-1)+((NETWORKDAYS(N929,VLOOKUP(MONTH(N929)&amp;"-"&amp;YEAR(N929),Sheet3!A:E,5,FALSE)))/VLOOKUP(MONTH(N929)&amp;"-"&amp;YEAR(N929),Sheet3!A:E,3,FALSE))+(NETWORKDAYS(VLOOKUP(MONTH(O929)&amp;"-"&amp;YEAR(O929),Sheet3!A:D,4,FALSE),O929)/VLOOKUP(MONTH(O929)&amp;"-"&amp;YEAR(O929),Sheet3!A:D,3,FALSE)))*S929)</f>
        <v/>
      </c>
      <c r="S929" s="28" t="str">
        <f>IF(T929="","",IF(P929="",T929/12*I929/40,T929/12*P929/40))</f>
        <v/>
      </c>
      <c r="T929"/>
    </row>
    <row r="930" spans="18:20" x14ac:dyDescent="0.25">
      <c r="R930" s="28" t="str">
        <f>IF(T930="","",((VLOOKUP(MONTH(O930)&amp;"-"&amp;YEAR(O930),Sheet3!A:F,6,FALSE)-VLOOKUP(MONTH(N930)&amp;"-"&amp;YEAR(N930),Sheet3!A:F,6,FALSE)-1)+((NETWORKDAYS(N930,VLOOKUP(MONTH(N930)&amp;"-"&amp;YEAR(N930),Sheet3!A:E,5,FALSE)))/VLOOKUP(MONTH(N930)&amp;"-"&amp;YEAR(N930),Sheet3!A:E,3,FALSE))+(NETWORKDAYS(VLOOKUP(MONTH(O930)&amp;"-"&amp;YEAR(O930),Sheet3!A:D,4,FALSE),O930)/VLOOKUP(MONTH(O930)&amp;"-"&amp;YEAR(O930),Sheet3!A:D,3,FALSE)))*S930)</f>
        <v/>
      </c>
      <c r="S930" s="28" t="str">
        <f>IF(T930="","",IF(P930="",T930/12*I930/40,T930/12*P930/40))</f>
        <v/>
      </c>
      <c r="T930"/>
    </row>
    <row r="931" spans="18:20" x14ac:dyDescent="0.25">
      <c r="R931" s="28" t="str">
        <f>IF(T931="","",((VLOOKUP(MONTH(O931)&amp;"-"&amp;YEAR(O931),Sheet3!A:F,6,FALSE)-VLOOKUP(MONTH(N931)&amp;"-"&amp;YEAR(N931),Sheet3!A:F,6,FALSE)-1)+((NETWORKDAYS(N931,VLOOKUP(MONTH(N931)&amp;"-"&amp;YEAR(N931),Sheet3!A:E,5,FALSE)))/VLOOKUP(MONTH(N931)&amp;"-"&amp;YEAR(N931),Sheet3!A:E,3,FALSE))+(NETWORKDAYS(VLOOKUP(MONTH(O931)&amp;"-"&amp;YEAR(O931),Sheet3!A:D,4,FALSE),O931)/VLOOKUP(MONTH(O931)&amp;"-"&amp;YEAR(O931),Sheet3!A:D,3,FALSE)))*S931)</f>
        <v/>
      </c>
      <c r="S931" s="28" t="str">
        <f>IF(T931="","",IF(P931="",T931/12*I931/40,T931/12*P931/40))</f>
        <v/>
      </c>
      <c r="T931"/>
    </row>
    <row r="932" spans="18:20" x14ac:dyDescent="0.25">
      <c r="R932" s="28" t="str">
        <f>IF(T932="","",((VLOOKUP(MONTH(O932)&amp;"-"&amp;YEAR(O932),Sheet3!A:F,6,FALSE)-VLOOKUP(MONTH(N932)&amp;"-"&amp;YEAR(N932),Sheet3!A:F,6,FALSE)-1)+((NETWORKDAYS(N932,VLOOKUP(MONTH(N932)&amp;"-"&amp;YEAR(N932),Sheet3!A:E,5,FALSE)))/VLOOKUP(MONTH(N932)&amp;"-"&amp;YEAR(N932),Sheet3!A:E,3,FALSE))+(NETWORKDAYS(VLOOKUP(MONTH(O932)&amp;"-"&amp;YEAR(O932),Sheet3!A:D,4,FALSE),O932)/VLOOKUP(MONTH(O932)&amp;"-"&amp;YEAR(O932),Sheet3!A:D,3,FALSE)))*S932)</f>
        <v/>
      </c>
      <c r="S932" s="28" t="str">
        <f>IF(T932="","",IF(P932="",T932/12*I932/40,T932/12*P932/40))</f>
        <v/>
      </c>
      <c r="T932"/>
    </row>
    <row r="933" spans="18:20" x14ac:dyDescent="0.25">
      <c r="R933" s="28" t="str">
        <f>IF(T933="","",((VLOOKUP(MONTH(O933)&amp;"-"&amp;YEAR(O933),Sheet3!A:F,6,FALSE)-VLOOKUP(MONTH(N933)&amp;"-"&amp;YEAR(N933),Sheet3!A:F,6,FALSE)-1)+((NETWORKDAYS(N933,VLOOKUP(MONTH(N933)&amp;"-"&amp;YEAR(N933),Sheet3!A:E,5,FALSE)))/VLOOKUP(MONTH(N933)&amp;"-"&amp;YEAR(N933),Sheet3!A:E,3,FALSE))+(NETWORKDAYS(VLOOKUP(MONTH(O933)&amp;"-"&amp;YEAR(O933),Sheet3!A:D,4,FALSE),O933)/VLOOKUP(MONTH(O933)&amp;"-"&amp;YEAR(O933),Sheet3!A:D,3,FALSE)))*S933)</f>
        <v/>
      </c>
      <c r="S933" s="28" t="str">
        <f>IF(T933="","",IF(P933="",T933/12*I933/40,T933/12*P933/40))</f>
        <v/>
      </c>
      <c r="T933"/>
    </row>
    <row r="934" spans="18:20" x14ac:dyDescent="0.25">
      <c r="R934" s="28" t="str">
        <f>IF(T934="","",((VLOOKUP(MONTH(O934)&amp;"-"&amp;YEAR(O934),Sheet3!A:F,6,FALSE)-VLOOKUP(MONTH(N934)&amp;"-"&amp;YEAR(N934),Sheet3!A:F,6,FALSE)-1)+((NETWORKDAYS(N934,VLOOKUP(MONTH(N934)&amp;"-"&amp;YEAR(N934),Sheet3!A:E,5,FALSE)))/VLOOKUP(MONTH(N934)&amp;"-"&amp;YEAR(N934),Sheet3!A:E,3,FALSE))+(NETWORKDAYS(VLOOKUP(MONTH(O934)&amp;"-"&amp;YEAR(O934),Sheet3!A:D,4,FALSE),O934)/VLOOKUP(MONTH(O934)&amp;"-"&amp;YEAR(O934),Sheet3!A:D,3,FALSE)))*S934)</f>
        <v/>
      </c>
      <c r="S934" s="28" t="str">
        <f>IF(T934="","",IF(P934="",T934/12*I934/40,T934/12*P934/40))</f>
        <v/>
      </c>
      <c r="T934"/>
    </row>
    <row r="935" spans="18:20" x14ac:dyDescent="0.25">
      <c r="R935" s="28" t="str">
        <f>IF(T935="","",((VLOOKUP(MONTH(O935)&amp;"-"&amp;YEAR(O935),Sheet3!A:F,6,FALSE)-VLOOKUP(MONTH(N935)&amp;"-"&amp;YEAR(N935),Sheet3!A:F,6,FALSE)-1)+((NETWORKDAYS(N935,VLOOKUP(MONTH(N935)&amp;"-"&amp;YEAR(N935),Sheet3!A:E,5,FALSE)))/VLOOKUP(MONTH(N935)&amp;"-"&amp;YEAR(N935),Sheet3!A:E,3,FALSE))+(NETWORKDAYS(VLOOKUP(MONTH(O935)&amp;"-"&amp;YEAR(O935),Sheet3!A:D,4,FALSE),O935)/VLOOKUP(MONTH(O935)&amp;"-"&amp;YEAR(O935),Sheet3!A:D,3,FALSE)))*S935)</f>
        <v/>
      </c>
      <c r="S935" s="28" t="str">
        <f>IF(T935="","",IF(P935="",T935/12*I935/40,T935/12*P935/40))</f>
        <v/>
      </c>
      <c r="T935"/>
    </row>
    <row r="936" spans="18:20" x14ac:dyDescent="0.25">
      <c r="R936" s="28" t="str">
        <f>IF(T936="","",((VLOOKUP(MONTH(O936)&amp;"-"&amp;YEAR(O936),Sheet3!A:F,6,FALSE)-VLOOKUP(MONTH(N936)&amp;"-"&amp;YEAR(N936),Sheet3!A:F,6,FALSE)-1)+((NETWORKDAYS(N936,VLOOKUP(MONTH(N936)&amp;"-"&amp;YEAR(N936),Sheet3!A:E,5,FALSE)))/VLOOKUP(MONTH(N936)&amp;"-"&amp;YEAR(N936),Sheet3!A:E,3,FALSE))+(NETWORKDAYS(VLOOKUP(MONTH(O936)&amp;"-"&amp;YEAR(O936),Sheet3!A:D,4,FALSE),O936)/VLOOKUP(MONTH(O936)&amp;"-"&amp;YEAR(O936),Sheet3!A:D,3,FALSE)))*S936)</f>
        <v/>
      </c>
      <c r="S936" s="28" t="str">
        <f>IF(T936="","",IF(P936="",T936/12*I936/40,T936/12*P936/40))</f>
        <v/>
      </c>
      <c r="T936"/>
    </row>
    <row r="937" spans="18:20" x14ac:dyDescent="0.25">
      <c r="R937" s="28" t="str">
        <f>IF(T937="","",((VLOOKUP(MONTH(O937)&amp;"-"&amp;YEAR(O937),Sheet3!A:F,6,FALSE)-VLOOKUP(MONTH(N937)&amp;"-"&amp;YEAR(N937),Sheet3!A:F,6,FALSE)-1)+((NETWORKDAYS(N937,VLOOKUP(MONTH(N937)&amp;"-"&amp;YEAR(N937),Sheet3!A:E,5,FALSE)))/VLOOKUP(MONTH(N937)&amp;"-"&amp;YEAR(N937),Sheet3!A:E,3,FALSE))+(NETWORKDAYS(VLOOKUP(MONTH(O937)&amp;"-"&amp;YEAR(O937),Sheet3!A:D,4,FALSE),O937)/VLOOKUP(MONTH(O937)&amp;"-"&amp;YEAR(O937),Sheet3!A:D,3,FALSE)))*S937)</f>
        <v/>
      </c>
      <c r="S937" s="28" t="str">
        <f>IF(T937="","",IF(P937="",T937/12*I937/40,T937/12*P937/40))</f>
        <v/>
      </c>
      <c r="T937"/>
    </row>
    <row r="938" spans="18:20" x14ac:dyDescent="0.25">
      <c r="R938" s="28" t="str">
        <f>IF(T938="","",((VLOOKUP(MONTH(O938)&amp;"-"&amp;YEAR(O938),Sheet3!A:F,6,FALSE)-VLOOKUP(MONTH(N938)&amp;"-"&amp;YEAR(N938),Sheet3!A:F,6,FALSE)-1)+((NETWORKDAYS(N938,VLOOKUP(MONTH(N938)&amp;"-"&amp;YEAR(N938),Sheet3!A:E,5,FALSE)))/VLOOKUP(MONTH(N938)&amp;"-"&amp;YEAR(N938),Sheet3!A:E,3,FALSE))+(NETWORKDAYS(VLOOKUP(MONTH(O938)&amp;"-"&amp;YEAR(O938),Sheet3!A:D,4,FALSE),O938)/VLOOKUP(MONTH(O938)&amp;"-"&amp;YEAR(O938),Sheet3!A:D,3,FALSE)))*S938)</f>
        <v/>
      </c>
      <c r="S938" s="28" t="str">
        <f>IF(T938="","",IF(P938="",T938/12*I938/40,T938/12*P938/40))</f>
        <v/>
      </c>
      <c r="T938"/>
    </row>
    <row r="939" spans="18:20" x14ac:dyDescent="0.25">
      <c r="R939" s="28" t="str">
        <f>IF(T939="","",((VLOOKUP(MONTH(O939)&amp;"-"&amp;YEAR(O939),Sheet3!A:F,6,FALSE)-VLOOKUP(MONTH(N939)&amp;"-"&amp;YEAR(N939),Sheet3!A:F,6,FALSE)-1)+((NETWORKDAYS(N939,VLOOKUP(MONTH(N939)&amp;"-"&amp;YEAR(N939),Sheet3!A:E,5,FALSE)))/VLOOKUP(MONTH(N939)&amp;"-"&amp;YEAR(N939),Sheet3!A:E,3,FALSE))+(NETWORKDAYS(VLOOKUP(MONTH(O939)&amp;"-"&amp;YEAR(O939),Sheet3!A:D,4,FALSE),O939)/VLOOKUP(MONTH(O939)&amp;"-"&amp;YEAR(O939),Sheet3!A:D,3,FALSE)))*S939)</f>
        <v/>
      </c>
      <c r="S939" s="28" t="str">
        <f>IF(T939="","",IF(P939="",T939/12*I939/40,T939/12*P939/40))</f>
        <v/>
      </c>
      <c r="T939"/>
    </row>
    <row r="940" spans="18:20" x14ac:dyDescent="0.25">
      <c r="R940" s="28" t="str">
        <f>IF(T940="","",((VLOOKUP(MONTH(O940)&amp;"-"&amp;YEAR(O940),Sheet3!A:F,6,FALSE)-VLOOKUP(MONTH(N940)&amp;"-"&amp;YEAR(N940),Sheet3!A:F,6,FALSE)-1)+((NETWORKDAYS(N940,VLOOKUP(MONTH(N940)&amp;"-"&amp;YEAR(N940),Sheet3!A:E,5,FALSE)))/VLOOKUP(MONTH(N940)&amp;"-"&amp;YEAR(N940),Sheet3!A:E,3,FALSE))+(NETWORKDAYS(VLOOKUP(MONTH(O940)&amp;"-"&amp;YEAR(O940),Sheet3!A:D,4,FALSE),O940)/VLOOKUP(MONTH(O940)&amp;"-"&amp;YEAR(O940),Sheet3!A:D,3,FALSE)))*S940)</f>
        <v/>
      </c>
      <c r="S940" s="28" t="str">
        <f>IF(T940="","",IF(P940="",T940/12*I940/40,T940/12*P940/40))</f>
        <v/>
      </c>
      <c r="T940"/>
    </row>
    <row r="941" spans="18:20" x14ac:dyDescent="0.25">
      <c r="R941" s="28" t="str">
        <f>IF(T941="","",((VLOOKUP(MONTH(O941)&amp;"-"&amp;YEAR(O941),Sheet3!A:F,6,FALSE)-VLOOKUP(MONTH(N941)&amp;"-"&amp;YEAR(N941),Sheet3!A:F,6,FALSE)-1)+((NETWORKDAYS(N941,VLOOKUP(MONTH(N941)&amp;"-"&amp;YEAR(N941),Sheet3!A:E,5,FALSE)))/VLOOKUP(MONTH(N941)&amp;"-"&amp;YEAR(N941),Sheet3!A:E,3,FALSE))+(NETWORKDAYS(VLOOKUP(MONTH(O941)&amp;"-"&amp;YEAR(O941),Sheet3!A:D,4,FALSE),O941)/VLOOKUP(MONTH(O941)&amp;"-"&amp;YEAR(O941),Sheet3!A:D,3,FALSE)))*S941)</f>
        <v/>
      </c>
      <c r="S941" s="28" t="str">
        <f>IF(T941="","",IF(P941="",T941/12*I941/40,T941/12*P941/40))</f>
        <v/>
      </c>
      <c r="T941"/>
    </row>
    <row r="942" spans="18:20" x14ac:dyDescent="0.25">
      <c r="R942" s="28" t="str">
        <f>IF(T942="","",((VLOOKUP(MONTH(O942)&amp;"-"&amp;YEAR(O942),Sheet3!A:F,6,FALSE)-VLOOKUP(MONTH(N942)&amp;"-"&amp;YEAR(N942),Sheet3!A:F,6,FALSE)-1)+((NETWORKDAYS(N942,VLOOKUP(MONTH(N942)&amp;"-"&amp;YEAR(N942),Sheet3!A:E,5,FALSE)))/VLOOKUP(MONTH(N942)&amp;"-"&amp;YEAR(N942),Sheet3!A:E,3,FALSE))+(NETWORKDAYS(VLOOKUP(MONTH(O942)&amp;"-"&amp;YEAR(O942),Sheet3!A:D,4,FALSE),O942)/VLOOKUP(MONTH(O942)&amp;"-"&amp;YEAR(O942),Sheet3!A:D,3,FALSE)))*S942)</f>
        <v/>
      </c>
      <c r="S942" s="28" t="str">
        <f>IF(T942="","",IF(P942="",T942/12*I942/40,T942/12*P942/40))</f>
        <v/>
      </c>
      <c r="T942"/>
    </row>
    <row r="943" spans="18:20" x14ac:dyDescent="0.25">
      <c r="R943" s="28" t="str">
        <f>IF(T943="","",((VLOOKUP(MONTH(O943)&amp;"-"&amp;YEAR(O943),Sheet3!A:F,6,FALSE)-VLOOKUP(MONTH(N943)&amp;"-"&amp;YEAR(N943),Sheet3!A:F,6,FALSE)-1)+((NETWORKDAYS(N943,VLOOKUP(MONTH(N943)&amp;"-"&amp;YEAR(N943),Sheet3!A:E,5,FALSE)))/VLOOKUP(MONTH(N943)&amp;"-"&amp;YEAR(N943),Sheet3!A:E,3,FALSE))+(NETWORKDAYS(VLOOKUP(MONTH(O943)&amp;"-"&amp;YEAR(O943),Sheet3!A:D,4,FALSE),O943)/VLOOKUP(MONTH(O943)&amp;"-"&amp;YEAR(O943),Sheet3!A:D,3,FALSE)))*S943)</f>
        <v/>
      </c>
      <c r="S943" s="28" t="str">
        <f>IF(T943="","",IF(P943="",T943/12*I943/40,T943/12*P943/40))</f>
        <v/>
      </c>
      <c r="T943"/>
    </row>
    <row r="944" spans="18:20" x14ac:dyDescent="0.25">
      <c r="R944" s="28" t="str">
        <f>IF(T944="","",((VLOOKUP(MONTH(O944)&amp;"-"&amp;YEAR(O944),Sheet3!A:F,6,FALSE)-VLOOKUP(MONTH(N944)&amp;"-"&amp;YEAR(N944),Sheet3!A:F,6,FALSE)-1)+((NETWORKDAYS(N944,VLOOKUP(MONTH(N944)&amp;"-"&amp;YEAR(N944),Sheet3!A:E,5,FALSE)))/VLOOKUP(MONTH(N944)&amp;"-"&amp;YEAR(N944),Sheet3!A:E,3,FALSE))+(NETWORKDAYS(VLOOKUP(MONTH(O944)&amp;"-"&amp;YEAR(O944),Sheet3!A:D,4,FALSE),O944)/VLOOKUP(MONTH(O944)&amp;"-"&amp;YEAR(O944),Sheet3!A:D,3,FALSE)))*S944)</f>
        <v/>
      </c>
      <c r="S944" s="28" t="str">
        <f>IF(T944="","",IF(P944="",T944/12*I944/40,T944/12*P944/40))</f>
        <v/>
      </c>
      <c r="T944"/>
    </row>
    <row r="945" spans="18:20" x14ac:dyDescent="0.25">
      <c r="R945" s="28" t="str">
        <f>IF(T945="","",((VLOOKUP(MONTH(O945)&amp;"-"&amp;YEAR(O945),Sheet3!A:F,6,FALSE)-VLOOKUP(MONTH(N945)&amp;"-"&amp;YEAR(N945),Sheet3!A:F,6,FALSE)-1)+((NETWORKDAYS(N945,VLOOKUP(MONTH(N945)&amp;"-"&amp;YEAR(N945),Sheet3!A:E,5,FALSE)))/VLOOKUP(MONTH(N945)&amp;"-"&amp;YEAR(N945),Sheet3!A:E,3,FALSE))+(NETWORKDAYS(VLOOKUP(MONTH(O945)&amp;"-"&amp;YEAR(O945),Sheet3!A:D,4,FALSE),O945)/VLOOKUP(MONTH(O945)&amp;"-"&amp;YEAR(O945),Sheet3!A:D,3,FALSE)))*S945)</f>
        <v/>
      </c>
      <c r="S945" s="28" t="str">
        <f>IF(T945="","",IF(P945="",T945/12*I945/40,T945/12*P945/40))</f>
        <v/>
      </c>
      <c r="T945"/>
    </row>
    <row r="946" spans="18:20" x14ac:dyDescent="0.25">
      <c r="R946" s="28" t="str">
        <f>IF(T946="","",((VLOOKUP(MONTH(O946)&amp;"-"&amp;YEAR(O946),Sheet3!A:F,6,FALSE)-VLOOKUP(MONTH(N946)&amp;"-"&amp;YEAR(N946),Sheet3!A:F,6,FALSE)-1)+((NETWORKDAYS(N946,VLOOKUP(MONTH(N946)&amp;"-"&amp;YEAR(N946),Sheet3!A:E,5,FALSE)))/VLOOKUP(MONTH(N946)&amp;"-"&amp;YEAR(N946),Sheet3!A:E,3,FALSE))+(NETWORKDAYS(VLOOKUP(MONTH(O946)&amp;"-"&amp;YEAR(O946),Sheet3!A:D,4,FALSE),O946)/VLOOKUP(MONTH(O946)&amp;"-"&amp;YEAR(O946),Sheet3!A:D,3,FALSE)))*S946)</f>
        <v/>
      </c>
      <c r="S946" s="28" t="str">
        <f>IF(T946="","",IF(P946="",T946/12*I946/40,T946/12*P946/40))</f>
        <v/>
      </c>
      <c r="T946"/>
    </row>
    <row r="947" spans="18:20" x14ac:dyDescent="0.25">
      <c r="R947" s="28" t="str">
        <f>IF(T947="","",((VLOOKUP(MONTH(O947)&amp;"-"&amp;YEAR(O947),Sheet3!A:F,6,FALSE)-VLOOKUP(MONTH(N947)&amp;"-"&amp;YEAR(N947),Sheet3!A:F,6,FALSE)-1)+((NETWORKDAYS(N947,VLOOKUP(MONTH(N947)&amp;"-"&amp;YEAR(N947),Sheet3!A:E,5,FALSE)))/VLOOKUP(MONTH(N947)&amp;"-"&amp;YEAR(N947),Sheet3!A:E,3,FALSE))+(NETWORKDAYS(VLOOKUP(MONTH(O947)&amp;"-"&amp;YEAR(O947),Sheet3!A:D,4,FALSE),O947)/VLOOKUP(MONTH(O947)&amp;"-"&amp;YEAR(O947),Sheet3!A:D,3,FALSE)))*S947)</f>
        <v/>
      </c>
      <c r="S947" s="28" t="str">
        <f>IF(T947="","",IF(P947="",T947/12*I947/40,T947/12*P947/40))</f>
        <v/>
      </c>
      <c r="T947"/>
    </row>
    <row r="948" spans="18:20" x14ac:dyDescent="0.25">
      <c r="R948" s="28" t="str">
        <f>IF(T948="","",((VLOOKUP(MONTH(O948)&amp;"-"&amp;YEAR(O948),Sheet3!A:F,6,FALSE)-VLOOKUP(MONTH(N948)&amp;"-"&amp;YEAR(N948),Sheet3!A:F,6,FALSE)-1)+((NETWORKDAYS(N948,VLOOKUP(MONTH(N948)&amp;"-"&amp;YEAR(N948),Sheet3!A:E,5,FALSE)))/VLOOKUP(MONTH(N948)&amp;"-"&amp;YEAR(N948),Sheet3!A:E,3,FALSE))+(NETWORKDAYS(VLOOKUP(MONTH(O948)&amp;"-"&amp;YEAR(O948),Sheet3!A:D,4,FALSE),O948)/VLOOKUP(MONTH(O948)&amp;"-"&amp;YEAR(O948),Sheet3!A:D,3,FALSE)))*S948)</f>
        <v/>
      </c>
      <c r="S948" s="28" t="str">
        <f>IF(T948="","",IF(P948="",T948/12*I948/40,T948/12*P948/40))</f>
        <v/>
      </c>
      <c r="T948"/>
    </row>
    <row r="949" spans="18:20" x14ac:dyDescent="0.25">
      <c r="R949" s="28" t="str">
        <f>IF(T949="","",((VLOOKUP(MONTH(O949)&amp;"-"&amp;YEAR(O949),Sheet3!A:F,6,FALSE)-VLOOKUP(MONTH(N949)&amp;"-"&amp;YEAR(N949),Sheet3!A:F,6,FALSE)-1)+((NETWORKDAYS(N949,VLOOKUP(MONTH(N949)&amp;"-"&amp;YEAR(N949),Sheet3!A:E,5,FALSE)))/VLOOKUP(MONTH(N949)&amp;"-"&amp;YEAR(N949),Sheet3!A:E,3,FALSE))+(NETWORKDAYS(VLOOKUP(MONTH(O949)&amp;"-"&amp;YEAR(O949),Sheet3!A:D,4,FALSE),O949)/VLOOKUP(MONTH(O949)&amp;"-"&amp;YEAR(O949),Sheet3!A:D,3,FALSE)))*S949)</f>
        <v/>
      </c>
      <c r="S949" s="28" t="str">
        <f>IF(T949="","",IF(P949="",T949/12*I949/40,T949/12*P949/40))</f>
        <v/>
      </c>
      <c r="T949"/>
    </row>
    <row r="950" spans="18:20" x14ac:dyDescent="0.25">
      <c r="R950" s="28" t="str">
        <f>IF(T950="","",((VLOOKUP(MONTH(O950)&amp;"-"&amp;YEAR(O950),Sheet3!A:F,6,FALSE)-VLOOKUP(MONTH(N950)&amp;"-"&amp;YEAR(N950),Sheet3!A:F,6,FALSE)-1)+((NETWORKDAYS(N950,VLOOKUP(MONTH(N950)&amp;"-"&amp;YEAR(N950),Sheet3!A:E,5,FALSE)))/VLOOKUP(MONTH(N950)&amp;"-"&amp;YEAR(N950),Sheet3!A:E,3,FALSE))+(NETWORKDAYS(VLOOKUP(MONTH(O950)&amp;"-"&amp;YEAR(O950),Sheet3!A:D,4,FALSE),O950)/VLOOKUP(MONTH(O950)&amp;"-"&amp;YEAR(O950),Sheet3!A:D,3,FALSE)))*S950)</f>
        <v/>
      </c>
      <c r="S950" s="28" t="str">
        <f>IF(T950="","",IF(P950="",T950/12*I950/40,T950/12*P950/40))</f>
        <v/>
      </c>
      <c r="T950"/>
    </row>
    <row r="951" spans="18:20" x14ac:dyDescent="0.25">
      <c r="R951" s="28" t="str">
        <f>IF(T951="","",((VLOOKUP(MONTH(O951)&amp;"-"&amp;YEAR(O951),Sheet3!A:F,6,FALSE)-VLOOKUP(MONTH(N951)&amp;"-"&amp;YEAR(N951),Sheet3!A:F,6,FALSE)-1)+((NETWORKDAYS(N951,VLOOKUP(MONTH(N951)&amp;"-"&amp;YEAR(N951),Sheet3!A:E,5,FALSE)))/VLOOKUP(MONTH(N951)&amp;"-"&amp;YEAR(N951),Sheet3!A:E,3,FALSE))+(NETWORKDAYS(VLOOKUP(MONTH(O951)&amp;"-"&amp;YEAR(O951),Sheet3!A:D,4,FALSE),O951)/VLOOKUP(MONTH(O951)&amp;"-"&amp;YEAR(O951),Sheet3!A:D,3,FALSE)))*S951)</f>
        <v/>
      </c>
      <c r="S951" s="28" t="str">
        <f>IF(T951="","",IF(P951="",T951/12*I951/40,T951/12*P951/40))</f>
        <v/>
      </c>
      <c r="T951"/>
    </row>
    <row r="952" spans="18:20" x14ac:dyDescent="0.25">
      <c r="R952" s="28" t="str">
        <f>IF(T952="","",((VLOOKUP(MONTH(O952)&amp;"-"&amp;YEAR(O952),Sheet3!A:F,6,FALSE)-VLOOKUP(MONTH(N952)&amp;"-"&amp;YEAR(N952),Sheet3!A:F,6,FALSE)-1)+((NETWORKDAYS(N952,VLOOKUP(MONTH(N952)&amp;"-"&amp;YEAR(N952),Sheet3!A:E,5,FALSE)))/VLOOKUP(MONTH(N952)&amp;"-"&amp;YEAR(N952),Sheet3!A:E,3,FALSE))+(NETWORKDAYS(VLOOKUP(MONTH(O952)&amp;"-"&amp;YEAR(O952),Sheet3!A:D,4,FALSE),O952)/VLOOKUP(MONTH(O952)&amp;"-"&amp;YEAR(O952),Sheet3!A:D,3,FALSE)))*S952)</f>
        <v/>
      </c>
      <c r="S952" s="28" t="str">
        <f>IF(T952="","",IF(P952="",T952/12*I952/40,T952/12*P952/40))</f>
        <v/>
      </c>
      <c r="T952"/>
    </row>
    <row r="953" spans="18:20" x14ac:dyDescent="0.25">
      <c r="R953" s="28" t="str">
        <f>IF(T953="","",((VLOOKUP(MONTH(O953)&amp;"-"&amp;YEAR(O953),Sheet3!A:F,6,FALSE)-VLOOKUP(MONTH(N953)&amp;"-"&amp;YEAR(N953),Sheet3!A:F,6,FALSE)-1)+((NETWORKDAYS(N953,VLOOKUP(MONTH(N953)&amp;"-"&amp;YEAR(N953),Sheet3!A:E,5,FALSE)))/VLOOKUP(MONTH(N953)&amp;"-"&amp;YEAR(N953),Sheet3!A:E,3,FALSE))+(NETWORKDAYS(VLOOKUP(MONTH(O953)&amp;"-"&amp;YEAR(O953),Sheet3!A:D,4,FALSE),O953)/VLOOKUP(MONTH(O953)&amp;"-"&amp;YEAR(O953),Sheet3!A:D,3,FALSE)))*S953)</f>
        <v/>
      </c>
      <c r="S953" s="28" t="str">
        <f>IF(T953="","",IF(P953="",T953/12*I953/40,T953/12*P953/40))</f>
        <v/>
      </c>
      <c r="T953"/>
    </row>
    <row r="954" spans="18:20" x14ac:dyDescent="0.25">
      <c r="R954" s="28" t="str">
        <f>IF(T954="","",((VLOOKUP(MONTH(O954)&amp;"-"&amp;YEAR(O954),Sheet3!A:F,6,FALSE)-VLOOKUP(MONTH(N954)&amp;"-"&amp;YEAR(N954),Sheet3!A:F,6,FALSE)-1)+((NETWORKDAYS(N954,VLOOKUP(MONTH(N954)&amp;"-"&amp;YEAR(N954),Sheet3!A:E,5,FALSE)))/VLOOKUP(MONTH(N954)&amp;"-"&amp;YEAR(N954),Sheet3!A:E,3,FALSE))+(NETWORKDAYS(VLOOKUP(MONTH(O954)&amp;"-"&amp;YEAR(O954),Sheet3!A:D,4,FALSE),O954)/VLOOKUP(MONTH(O954)&amp;"-"&amp;YEAR(O954),Sheet3!A:D,3,FALSE)))*S954)</f>
        <v/>
      </c>
      <c r="S954" s="28" t="str">
        <f>IF(T954="","",IF(P954="",T954/12*I954/40,T954/12*P954/40))</f>
        <v/>
      </c>
      <c r="T954"/>
    </row>
    <row r="955" spans="18:20" x14ac:dyDescent="0.25">
      <c r="R955" s="28" t="str">
        <f>IF(T955="","",((VLOOKUP(MONTH(O955)&amp;"-"&amp;YEAR(O955),Sheet3!A:F,6,FALSE)-VLOOKUP(MONTH(N955)&amp;"-"&amp;YEAR(N955),Sheet3!A:F,6,FALSE)-1)+((NETWORKDAYS(N955,VLOOKUP(MONTH(N955)&amp;"-"&amp;YEAR(N955),Sheet3!A:E,5,FALSE)))/VLOOKUP(MONTH(N955)&amp;"-"&amp;YEAR(N955),Sheet3!A:E,3,FALSE))+(NETWORKDAYS(VLOOKUP(MONTH(O955)&amp;"-"&amp;YEAR(O955),Sheet3!A:D,4,FALSE),O955)/VLOOKUP(MONTH(O955)&amp;"-"&amp;YEAR(O955),Sheet3!A:D,3,FALSE)))*S955)</f>
        <v/>
      </c>
      <c r="S955" s="28" t="str">
        <f>IF(T955="","",IF(P955="",T955/12*I955/40,T955/12*P955/40))</f>
        <v/>
      </c>
      <c r="T955"/>
    </row>
    <row r="956" spans="18:20" x14ac:dyDescent="0.25">
      <c r="R956" s="28" t="str">
        <f>IF(T956="","",((VLOOKUP(MONTH(O956)&amp;"-"&amp;YEAR(O956),Sheet3!A:F,6,FALSE)-VLOOKUP(MONTH(N956)&amp;"-"&amp;YEAR(N956),Sheet3!A:F,6,FALSE)-1)+((NETWORKDAYS(N956,VLOOKUP(MONTH(N956)&amp;"-"&amp;YEAR(N956),Sheet3!A:E,5,FALSE)))/VLOOKUP(MONTH(N956)&amp;"-"&amp;YEAR(N956),Sheet3!A:E,3,FALSE))+(NETWORKDAYS(VLOOKUP(MONTH(O956)&amp;"-"&amp;YEAR(O956),Sheet3!A:D,4,FALSE),O956)/VLOOKUP(MONTH(O956)&amp;"-"&amp;YEAR(O956),Sheet3!A:D,3,FALSE)))*S956)</f>
        <v/>
      </c>
      <c r="S956" s="28" t="str">
        <f>IF(T956="","",IF(P956="",T956/12*I956/40,T956/12*P956/40))</f>
        <v/>
      </c>
      <c r="T956"/>
    </row>
    <row r="957" spans="18:20" x14ac:dyDescent="0.25">
      <c r="R957" s="28" t="str">
        <f>IF(T957="","",((VLOOKUP(MONTH(O957)&amp;"-"&amp;YEAR(O957),Sheet3!A:F,6,FALSE)-VLOOKUP(MONTH(N957)&amp;"-"&amp;YEAR(N957),Sheet3!A:F,6,FALSE)-1)+((NETWORKDAYS(N957,VLOOKUP(MONTH(N957)&amp;"-"&amp;YEAR(N957),Sheet3!A:E,5,FALSE)))/VLOOKUP(MONTH(N957)&amp;"-"&amp;YEAR(N957),Sheet3!A:E,3,FALSE))+(NETWORKDAYS(VLOOKUP(MONTH(O957)&amp;"-"&amp;YEAR(O957),Sheet3!A:D,4,FALSE),O957)/VLOOKUP(MONTH(O957)&amp;"-"&amp;YEAR(O957),Sheet3!A:D,3,FALSE)))*S957)</f>
        <v/>
      </c>
      <c r="S957" s="28" t="str">
        <f>IF(T957="","",IF(P957="",T957/12*I957/40,T957/12*P957/40))</f>
        <v/>
      </c>
      <c r="T957"/>
    </row>
    <row r="958" spans="18:20" x14ac:dyDescent="0.25">
      <c r="R958" s="28" t="str">
        <f>IF(T958="","",((VLOOKUP(MONTH(O958)&amp;"-"&amp;YEAR(O958),Sheet3!A:F,6,FALSE)-VLOOKUP(MONTH(N958)&amp;"-"&amp;YEAR(N958),Sheet3!A:F,6,FALSE)-1)+((NETWORKDAYS(N958,VLOOKUP(MONTH(N958)&amp;"-"&amp;YEAR(N958),Sheet3!A:E,5,FALSE)))/VLOOKUP(MONTH(N958)&amp;"-"&amp;YEAR(N958),Sheet3!A:E,3,FALSE))+(NETWORKDAYS(VLOOKUP(MONTH(O958)&amp;"-"&amp;YEAR(O958),Sheet3!A:D,4,FALSE),O958)/VLOOKUP(MONTH(O958)&amp;"-"&amp;YEAR(O958),Sheet3!A:D,3,FALSE)))*S958)</f>
        <v/>
      </c>
      <c r="S958" s="28" t="str">
        <f>IF(T958="","",IF(P958="",T958/12*I958/40,T958/12*P958/40))</f>
        <v/>
      </c>
      <c r="T958"/>
    </row>
    <row r="959" spans="18:20" x14ac:dyDescent="0.25">
      <c r="R959" s="28" t="str">
        <f>IF(T959="","",((VLOOKUP(MONTH(O959)&amp;"-"&amp;YEAR(O959),Sheet3!A:F,6,FALSE)-VLOOKUP(MONTH(N959)&amp;"-"&amp;YEAR(N959),Sheet3!A:F,6,FALSE)-1)+((NETWORKDAYS(N959,VLOOKUP(MONTH(N959)&amp;"-"&amp;YEAR(N959),Sheet3!A:E,5,FALSE)))/VLOOKUP(MONTH(N959)&amp;"-"&amp;YEAR(N959),Sheet3!A:E,3,FALSE))+(NETWORKDAYS(VLOOKUP(MONTH(O959)&amp;"-"&amp;YEAR(O959),Sheet3!A:D,4,FALSE),O959)/VLOOKUP(MONTH(O959)&amp;"-"&amp;YEAR(O959),Sheet3!A:D,3,FALSE)))*S959)</f>
        <v/>
      </c>
      <c r="S959" s="28" t="str">
        <f>IF(T959="","",IF(P959="",T959/12*I959/40,T959/12*P959/40))</f>
        <v/>
      </c>
      <c r="T959"/>
    </row>
    <row r="960" spans="18:20" x14ac:dyDescent="0.25">
      <c r="R960" s="28" t="str">
        <f>IF(T960="","",((VLOOKUP(MONTH(O960)&amp;"-"&amp;YEAR(O960),Sheet3!A:F,6,FALSE)-VLOOKUP(MONTH(N960)&amp;"-"&amp;YEAR(N960),Sheet3!A:F,6,FALSE)-1)+((NETWORKDAYS(N960,VLOOKUP(MONTH(N960)&amp;"-"&amp;YEAR(N960),Sheet3!A:E,5,FALSE)))/VLOOKUP(MONTH(N960)&amp;"-"&amp;YEAR(N960),Sheet3!A:E,3,FALSE))+(NETWORKDAYS(VLOOKUP(MONTH(O960)&amp;"-"&amp;YEAR(O960),Sheet3!A:D,4,FALSE),O960)/VLOOKUP(MONTH(O960)&amp;"-"&amp;YEAR(O960),Sheet3!A:D,3,FALSE)))*S960)</f>
        <v/>
      </c>
      <c r="S960" s="28" t="str">
        <f>IF(T960="","",IF(P960="",T960/12*I960/40,T960/12*P960/40))</f>
        <v/>
      </c>
      <c r="T960"/>
    </row>
    <row r="961" spans="18:20" x14ac:dyDescent="0.25">
      <c r="R961" s="28" t="str">
        <f>IF(T961="","",((VLOOKUP(MONTH(O961)&amp;"-"&amp;YEAR(O961),Sheet3!A:F,6,FALSE)-VLOOKUP(MONTH(N961)&amp;"-"&amp;YEAR(N961),Sheet3!A:F,6,FALSE)-1)+((NETWORKDAYS(N961,VLOOKUP(MONTH(N961)&amp;"-"&amp;YEAR(N961),Sheet3!A:E,5,FALSE)))/VLOOKUP(MONTH(N961)&amp;"-"&amp;YEAR(N961),Sheet3!A:E,3,FALSE))+(NETWORKDAYS(VLOOKUP(MONTH(O961)&amp;"-"&amp;YEAR(O961),Sheet3!A:D,4,FALSE),O961)/VLOOKUP(MONTH(O961)&amp;"-"&amp;YEAR(O961),Sheet3!A:D,3,FALSE)))*S961)</f>
        <v/>
      </c>
      <c r="S961" s="28" t="str">
        <f>IF(T961="","",IF(P961="",T961/12*I961/40,T961/12*P961/40))</f>
        <v/>
      </c>
      <c r="T961"/>
    </row>
    <row r="962" spans="18:20" x14ac:dyDescent="0.25">
      <c r="R962" s="28" t="str">
        <f>IF(T962="","",((VLOOKUP(MONTH(O962)&amp;"-"&amp;YEAR(O962),Sheet3!A:F,6,FALSE)-VLOOKUP(MONTH(N962)&amp;"-"&amp;YEAR(N962),Sheet3!A:F,6,FALSE)-1)+((NETWORKDAYS(N962,VLOOKUP(MONTH(N962)&amp;"-"&amp;YEAR(N962),Sheet3!A:E,5,FALSE)))/VLOOKUP(MONTH(N962)&amp;"-"&amp;YEAR(N962),Sheet3!A:E,3,FALSE))+(NETWORKDAYS(VLOOKUP(MONTH(O962)&amp;"-"&amp;YEAR(O962),Sheet3!A:D,4,FALSE),O962)/VLOOKUP(MONTH(O962)&amp;"-"&amp;YEAR(O962),Sheet3!A:D,3,FALSE)))*S962)</f>
        <v/>
      </c>
      <c r="S962" s="28" t="str">
        <f>IF(T962="","",IF(P962="",T962/12*I962/40,T962/12*P962/40))</f>
        <v/>
      </c>
      <c r="T962"/>
    </row>
    <row r="963" spans="18:20" x14ac:dyDescent="0.25">
      <c r="R963" s="28" t="str">
        <f>IF(T963="","",((VLOOKUP(MONTH(O963)&amp;"-"&amp;YEAR(O963),Sheet3!A:F,6,FALSE)-VLOOKUP(MONTH(N963)&amp;"-"&amp;YEAR(N963),Sheet3!A:F,6,FALSE)-1)+((NETWORKDAYS(N963,VLOOKUP(MONTH(N963)&amp;"-"&amp;YEAR(N963),Sheet3!A:E,5,FALSE)))/VLOOKUP(MONTH(N963)&amp;"-"&amp;YEAR(N963),Sheet3!A:E,3,FALSE))+(NETWORKDAYS(VLOOKUP(MONTH(O963)&amp;"-"&amp;YEAR(O963),Sheet3!A:D,4,FALSE),O963)/VLOOKUP(MONTH(O963)&amp;"-"&amp;YEAR(O963),Sheet3!A:D,3,FALSE)))*S963)</f>
        <v/>
      </c>
      <c r="S963" s="28" t="str">
        <f>IF(T963="","",IF(P963="",T963/12*I963/40,T963/12*P963/40))</f>
        <v/>
      </c>
      <c r="T963"/>
    </row>
    <row r="964" spans="18:20" x14ac:dyDescent="0.25">
      <c r="R964" s="28" t="str">
        <f>IF(T964="","",((VLOOKUP(MONTH(O964)&amp;"-"&amp;YEAR(O964),Sheet3!A:F,6,FALSE)-VLOOKUP(MONTH(N964)&amp;"-"&amp;YEAR(N964),Sheet3!A:F,6,FALSE)-1)+((NETWORKDAYS(N964,VLOOKUP(MONTH(N964)&amp;"-"&amp;YEAR(N964),Sheet3!A:E,5,FALSE)))/VLOOKUP(MONTH(N964)&amp;"-"&amp;YEAR(N964),Sheet3!A:E,3,FALSE))+(NETWORKDAYS(VLOOKUP(MONTH(O964)&amp;"-"&amp;YEAR(O964),Sheet3!A:D,4,FALSE),O964)/VLOOKUP(MONTH(O964)&amp;"-"&amp;YEAR(O964),Sheet3!A:D,3,FALSE)))*S964)</f>
        <v/>
      </c>
      <c r="S964" s="28" t="str">
        <f>IF(T964="","",IF(P964="",T964/12*I964/40,T964/12*P964/40))</f>
        <v/>
      </c>
      <c r="T964"/>
    </row>
    <row r="965" spans="18:20" x14ac:dyDescent="0.25">
      <c r="R965" s="28" t="str">
        <f>IF(T965="","",((VLOOKUP(MONTH(O965)&amp;"-"&amp;YEAR(O965),Sheet3!A:F,6,FALSE)-VLOOKUP(MONTH(N965)&amp;"-"&amp;YEAR(N965),Sheet3!A:F,6,FALSE)-1)+((NETWORKDAYS(N965,VLOOKUP(MONTH(N965)&amp;"-"&amp;YEAR(N965),Sheet3!A:E,5,FALSE)))/VLOOKUP(MONTH(N965)&amp;"-"&amp;YEAR(N965),Sheet3!A:E,3,FALSE))+(NETWORKDAYS(VLOOKUP(MONTH(O965)&amp;"-"&amp;YEAR(O965),Sheet3!A:D,4,FALSE),O965)/VLOOKUP(MONTH(O965)&amp;"-"&amp;YEAR(O965),Sheet3!A:D,3,FALSE)))*S965)</f>
        <v/>
      </c>
      <c r="S965" s="28" t="str">
        <f>IF(T965="","",IF(P965="",T965/12*I965/40,T965/12*P965/40))</f>
        <v/>
      </c>
      <c r="T965"/>
    </row>
    <row r="966" spans="18:20" x14ac:dyDescent="0.25">
      <c r="R966" s="28" t="str">
        <f>IF(T966="","",((VLOOKUP(MONTH(O966)&amp;"-"&amp;YEAR(O966),Sheet3!A:F,6,FALSE)-VLOOKUP(MONTH(N966)&amp;"-"&amp;YEAR(N966),Sheet3!A:F,6,FALSE)-1)+((NETWORKDAYS(N966,VLOOKUP(MONTH(N966)&amp;"-"&amp;YEAR(N966),Sheet3!A:E,5,FALSE)))/VLOOKUP(MONTH(N966)&amp;"-"&amp;YEAR(N966),Sheet3!A:E,3,FALSE))+(NETWORKDAYS(VLOOKUP(MONTH(O966)&amp;"-"&amp;YEAR(O966),Sheet3!A:D,4,FALSE),O966)/VLOOKUP(MONTH(O966)&amp;"-"&amp;YEAR(O966),Sheet3!A:D,3,FALSE)))*S966)</f>
        <v/>
      </c>
      <c r="S966" s="28" t="str">
        <f>IF(T966="","",IF(P966="",T966/12*I966/40,T966/12*P966/40))</f>
        <v/>
      </c>
      <c r="T966"/>
    </row>
    <row r="967" spans="18:20" x14ac:dyDescent="0.25">
      <c r="R967" s="28" t="str">
        <f>IF(T967="","",((VLOOKUP(MONTH(O967)&amp;"-"&amp;YEAR(O967),Sheet3!A:F,6,FALSE)-VLOOKUP(MONTH(N967)&amp;"-"&amp;YEAR(N967),Sheet3!A:F,6,FALSE)-1)+((NETWORKDAYS(N967,VLOOKUP(MONTH(N967)&amp;"-"&amp;YEAR(N967),Sheet3!A:E,5,FALSE)))/VLOOKUP(MONTH(N967)&amp;"-"&amp;YEAR(N967),Sheet3!A:E,3,FALSE))+(NETWORKDAYS(VLOOKUP(MONTH(O967)&amp;"-"&amp;YEAR(O967),Sheet3!A:D,4,FALSE),O967)/VLOOKUP(MONTH(O967)&amp;"-"&amp;YEAR(O967),Sheet3!A:D,3,FALSE)))*S967)</f>
        <v/>
      </c>
      <c r="S967" s="28" t="str">
        <f>IF(T967="","",IF(P967="",T967/12*I967/40,T967/12*P967/40))</f>
        <v/>
      </c>
      <c r="T967"/>
    </row>
    <row r="968" spans="18:20" x14ac:dyDescent="0.25">
      <c r="R968" s="28" t="str">
        <f>IF(T968="","",((VLOOKUP(MONTH(O968)&amp;"-"&amp;YEAR(O968),Sheet3!A:F,6,FALSE)-VLOOKUP(MONTH(N968)&amp;"-"&amp;YEAR(N968),Sheet3!A:F,6,FALSE)-1)+((NETWORKDAYS(N968,VLOOKUP(MONTH(N968)&amp;"-"&amp;YEAR(N968),Sheet3!A:E,5,FALSE)))/VLOOKUP(MONTH(N968)&amp;"-"&amp;YEAR(N968),Sheet3!A:E,3,FALSE))+(NETWORKDAYS(VLOOKUP(MONTH(O968)&amp;"-"&amp;YEAR(O968),Sheet3!A:D,4,FALSE),O968)/VLOOKUP(MONTH(O968)&amp;"-"&amp;YEAR(O968),Sheet3!A:D,3,FALSE)))*S968)</f>
        <v/>
      </c>
      <c r="S968" s="28" t="str">
        <f>IF(T968="","",IF(P968="",T968/12*I968/40,T968/12*P968/40))</f>
        <v/>
      </c>
      <c r="T968"/>
    </row>
    <row r="969" spans="18:20" x14ac:dyDescent="0.25">
      <c r="R969" s="28" t="str">
        <f>IF(T969="","",((VLOOKUP(MONTH(O969)&amp;"-"&amp;YEAR(O969),Sheet3!A:F,6,FALSE)-VLOOKUP(MONTH(N969)&amp;"-"&amp;YEAR(N969),Sheet3!A:F,6,FALSE)-1)+((NETWORKDAYS(N969,VLOOKUP(MONTH(N969)&amp;"-"&amp;YEAR(N969),Sheet3!A:E,5,FALSE)))/VLOOKUP(MONTH(N969)&amp;"-"&amp;YEAR(N969),Sheet3!A:E,3,FALSE))+(NETWORKDAYS(VLOOKUP(MONTH(O969)&amp;"-"&amp;YEAR(O969),Sheet3!A:D,4,FALSE),O969)/VLOOKUP(MONTH(O969)&amp;"-"&amp;YEAR(O969),Sheet3!A:D,3,FALSE)))*S969)</f>
        <v/>
      </c>
      <c r="S969" s="28" t="str">
        <f>IF(T969="","",IF(P969="",T969/12*I969/40,T969/12*P969/40))</f>
        <v/>
      </c>
      <c r="T969"/>
    </row>
    <row r="970" spans="18:20" x14ac:dyDescent="0.25">
      <c r="R970" s="28" t="str">
        <f>IF(T970="","",((VLOOKUP(MONTH(O970)&amp;"-"&amp;YEAR(O970),Sheet3!A:F,6,FALSE)-VLOOKUP(MONTH(N970)&amp;"-"&amp;YEAR(N970),Sheet3!A:F,6,FALSE)-1)+((NETWORKDAYS(N970,VLOOKUP(MONTH(N970)&amp;"-"&amp;YEAR(N970),Sheet3!A:E,5,FALSE)))/VLOOKUP(MONTH(N970)&amp;"-"&amp;YEAR(N970),Sheet3!A:E,3,FALSE))+(NETWORKDAYS(VLOOKUP(MONTH(O970)&amp;"-"&amp;YEAR(O970),Sheet3!A:D,4,FALSE),O970)/VLOOKUP(MONTH(O970)&amp;"-"&amp;YEAR(O970),Sheet3!A:D,3,FALSE)))*S970)</f>
        <v/>
      </c>
      <c r="S970" s="28" t="str">
        <f>IF(T970="","",IF(P970="",T970/12*I970/40,T970/12*P970/40))</f>
        <v/>
      </c>
      <c r="T970"/>
    </row>
    <row r="971" spans="18:20" x14ac:dyDescent="0.25">
      <c r="R971" s="28" t="str">
        <f>IF(T971="","",((VLOOKUP(MONTH(O971)&amp;"-"&amp;YEAR(O971),Sheet3!A:F,6,FALSE)-VLOOKUP(MONTH(N971)&amp;"-"&amp;YEAR(N971),Sheet3!A:F,6,FALSE)-1)+((NETWORKDAYS(N971,VLOOKUP(MONTH(N971)&amp;"-"&amp;YEAR(N971),Sheet3!A:E,5,FALSE)))/VLOOKUP(MONTH(N971)&amp;"-"&amp;YEAR(N971),Sheet3!A:E,3,FALSE))+(NETWORKDAYS(VLOOKUP(MONTH(O971)&amp;"-"&amp;YEAR(O971),Sheet3!A:D,4,FALSE),O971)/VLOOKUP(MONTH(O971)&amp;"-"&amp;YEAR(O971),Sheet3!A:D,3,FALSE)))*S971)</f>
        <v/>
      </c>
      <c r="S971" s="28" t="str">
        <f>IF(T971="","",IF(P971="",T971/12*I971/40,T971/12*P971/40))</f>
        <v/>
      </c>
      <c r="T971"/>
    </row>
    <row r="972" spans="18:20" x14ac:dyDescent="0.25">
      <c r="R972" s="28" t="str">
        <f>IF(T972="","",((VLOOKUP(MONTH(O972)&amp;"-"&amp;YEAR(O972),Sheet3!A:F,6,FALSE)-VLOOKUP(MONTH(N972)&amp;"-"&amp;YEAR(N972),Sheet3!A:F,6,FALSE)-1)+((NETWORKDAYS(N972,VLOOKUP(MONTH(N972)&amp;"-"&amp;YEAR(N972),Sheet3!A:E,5,FALSE)))/VLOOKUP(MONTH(N972)&amp;"-"&amp;YEAR(N972),Sheet3!A:E,3,FALSE))+(NETWORKDAYS(VLOOKUP(MONTH(O972)&amp;"-"&amp;YEAR(O972),Sheet3!A:D,4,FALSE),O972)/VLOOKUP(MONTH(O972)&amp;"-"&amp;YEAR(O972),Sheet3!A:D,3,FALSE)))*S972)</f>
        <v/>
      </c>
      <c r="S972" s="28" t="str">
        <f>IF(T972="","",IF(P972="",T972/12*I972/40,T972/12*P972/40))</f>
        <v/>
      </c>
      <c r="T972"/>
    </row>
    <row r="973" spans="18:20" x14ac:dyDescent="0.25">
      <c r="R973" s="28" t="str">
        <f>IF(T973="","",((VLOOKUP(MONTH(O973)&amp;"-"&amp;YEAR(O973),Sheet3!A:F,6,FALSE)-VLOOKUP(MONTH(N973)&amp;"-"&amp;YEAR(N973),Sheet3!A:F,6,FALSE)-1)+((NETWORKDAYS(N973,VLOOKUP(MONTH(N973)&amp;"-"&amp;YEAR(N973),Sheet3!A:E,5,FALSE)))/VLOOKUP(MONTH(N973)&amp;"-"&amp;YEAR(N973),Sheet3!A:E,3,FALSE))+(NETWORKDAYS(VLOOKUP(MONTH(O973)&amp;"-"&amp;YEAR(O973),Sheet3!A:D,4,FALSE),O973)/VLOOKUP(MONTH(O973)&amp;"-"&amp;YEAR(O973),Sheet3!A:D,3,FALSE)))*S973)</f>
        <v/>
      </c>
      <c r="S973" s="28" t="str">
        <f>IF(T973="","",IF(P973="",T973/12*I973/40,T973/12*P973/40))</f>
        <v/>
      </c>
      <c r="T973"/>
    </row>
    <row r="974" spans="18:20" x14ac:dyDescent="0.25">
      <c r="R974" s="28" t="str">
        <f>IF(T974="","",((VLOOKUP(MONTH(O974)&amp;"-"&amp;YEAR(O974),Sheet3!A:F,6,FALSE)-VLOOKUP(MONTH(N974)&amp;"-"&amp;YEAR(N974),Sheet3!A:F,6,FALSE)-1)+((NETWORKDAYS(N974,VLOOKUP(MONTH(N974)&amp;"-"&amp;YEAR(N974),Sheet3!A:E,5,FALSE)))/VLOOKUP(MONTH(N974)&amp;"-"&amp;YEAR(N974),Sheet3!A:E,3,FALSE))+(NETWORKDAYS(VLOOKUP(MONTH(O974)&amp;"-"&amp;YEAR(O974),Sheet3!A:D,4,FALSE),O974)/VLOOKUP(MONTH(O974)&amp;"-"&amp;YEAR(O974),Sheet3!A:D,3,FALSE)))*S974)</f>
        <v/>
      </c>
      <c r="S974" s="28" t="str">
        <f>IF(T974="","",IF(P974="",T974/12*I974/40,T974/12*P974/40))</f>
        <v/>
      </c>
      <c r="T974"/>
    </row>
    <row r="975" spans="18:20" x14ac:dyDescent="0.25">
      <c r="R975" s="28" t="str">
        <f>IF(T975="","",((VLOOKUP(MONTH(O975)&amp;"-"&amp;YEAR(O975),Sheet3!A:F,6,FALSE)-VLOOKUP(MONTH(N975)&amp;"-"&amp;YEAR(N975),Sheet3!A:F,6,FALSE)-1)+((NETWORKDAYS(N975,VLOOKUP(MONTH(N975)&amp;"-"&amp;YEAR(N975),Sheet3!A:E,5,FALSE)))/VLOOKUP(MONTH(N975)&amp;"-"&amp;YEAR(N975),Sheet3!A:E,3,FALSE))+(NETWORKDAYS(VLOOKUP(MONTH(O975)&amp;"-"&amp;YEAR(O975),Sheet3!A:D,4,FALSE),O975)/VLOOKUP(MONTH(O975)&amp;"-"&amp;YEAR(O975),Sheet3!A:D,3,FALSE)))*S975)</f>
        <v/>
      </c>
      <c r="S975" s="28" t="str">
        <f>IF(T975="","",IF(P975="",T975/12*I975/40,T975/12*P975/40))</f>
        <v/>
      </c>
      <c r="T975"/>
    </row>
    <row r="976" spans="18:20" x14ac:dyDescent="0.25">
      <c r="R976" s="28" t="str">
        <f>IF(T976="","",((VLOOKUP(MONTH(O976)&amp;"-"&amp;YEAR(O976),Sheet3!A:F,6,FALSE)-VLOOKUP(MONTH(N976)&amp;"-"&amp;YEAR(N976),Sheet3!A:F,6,FALSE)-1)+((NETWORKDAYS(N976,VLOOKUP(MONTH(N976)&amp;"-"&amp;YEAR(N976),Sheet3!A:E,5,FALSE)))/VLOOKUP(MONTH(N976)&amp;"-"&amp;YEAR(N976),Sheet3!A:E,3,FALSE))+(NETWORKDAYS(VLOOKUP(MONTH(O976)&amp;"-"&amp;YEAR(O976),Sheet3!A:D,4,FALSE),O976)/VLOOKUP(MONTH(O976)&amp;"-"&amp;YEAR(O976),Sheet3!A:D,3,FALSE)))*S976)</f>
        <v/>
      </c>
      <c r="S976" s="28" t="str">
        <f>IF(T976="","",IF(P976="",T976/12*I976/40,T976/12*P976/40))</f>
        <v/>
      </c>
      <c r="T976"/>
    </row>
    <row r="977" spans="18:20" x14ac:dyDescent="0.25">
      <c r="R977" s="28" t="str">
        <f>IF(T977="","",((VLOOKUP(MONTH(O977)&amp;"-"&amp;YEAR(O977),Sheet3!A:F,6,FALSE)-VLOOKUP(MONTH(N977)&amp;"-"&amp;YEAR(N977),Sheet3!A:F,6,FALSE)-1)+((NETWORKDAYS(N977,VLOOKUP(MONTH(N977)&amp;"-"&amp;YEAR(N977),Sheet3!A:E,5,FALSE)))/VLOOKUP(MONTH(N977)&amp;"-"&amp;YEAR(N977),Sheet3!A:E,3,FALSE))+(NETWORKDAYS(VLOOKUP(MONTH(O977)&amp;"-"&amp;YEAR(O977),Sheet3!A:D,4,FALSE),O977)/VLOOKUP(MONTH(O977)&amp;"-"&amp;YEAR(O977),Sheet3!A:D,3,FALSE)))*S977)</f>
        <v/>
      </c>
      <c r="S977" s="28" t="str">
        <f>IF(T977="","",IF(P977="",T977/12*I977/40,T977/12*P977/40))</f>
        <v/>
      </c>
      <c r="T977"/>
    </row>
    <row r="978" spans="18:20" x14ac:dyDescent="0.25">
      <c r="R978" s="28" t="str">
        <f>IF(T978="","",((VLOOKUP(MONTH(O978)&amp;"-"&amp;YEAR(O978),Sheet3!A:F,6,FALSE)-VLOOKUP(MONTH(N978)&amp;"-"&amp;YEAR(N978),Sheet3!A:F,6,FALSE)-1)+((NETWORKDAYS(N978,VLOOKUP(MONTH(N978)&amp;"-"&amp;YEAR(N978),Sheet3!A:E,5,FALSE)))/VLOOKUP(MONTH(N978)&amp;"-"&amp;YEAR(N978),Sheet3!A:E,3,FALSE))+(NETWORKDAYS(VLOOKUP(MONTH(O978)&amp;"-"&amp;YEAR(O978),Sheet3!A:D,4,FALSE),O978)/VLOOKUP(MONTH(O978)&amp;"-"&amp;YEAR(O978),Sheet3!A:D,3,FALSE)))*S978)</f>
        <v/>
      </c>
      <c r="S978" s="28" t="str">
        <f>IF(T978="","",IF(P978="",T978/12*I978/40,T978/12*P978/40))</f>
        <v/>
      </c>
      <c r="T978"/>
    </row>
    <row r="979" spans="18:20" x14ac:dyDescent="0.25">
      <c r="R979" s="28" t="str">
        <f>IF(T979="","",((VLOOKUP(MONTH(O979)&amp;"-"&amp;YEAR(O979),Sheet3!A:F,6,FALSE)-VLOOKUP(MONTH(N979)&amp;"-"&amp;YEAR(N979),Sheet3!A:F,6,FALSE)-1)+((NETWORKDAYS(N979,VLOOKUP(MONTH(N979)&amp;"-"&amp;YEAR(N979),Sheet3!A:E,5,FALSE)))/VLOOKUP(MONTH(N979)&amp;"-"&amp;YEAR(N979),Sheet3!A:E,3,FALSE))+(NETWORKDAYS(VLOOKUP(MONTH(O979)&amp;"-"&amp;YEAR(O979),Sheet3!A:D,4,FALSE),O979)/VLOOKUP(MONTH(O979)&amp;"-"&amp;YEAR(O979),Sheet3!A:D,3,FALSE)))*S979)</f>
        <v/>
      </c>
      <c r="S979" s="28" t="str">
        <f>IF(T979="","",IF(P979="",T979/12*I979/40,T979/12*P979/40))</f>
        <v/>
      </c>
      <c r="T979"/>
    </row>
    <row r="980" spans="18:20" x14ac:dyDescent="0.25">
      <c r="R980" s="28" t="str">
        <f>IF(T980="","",((VLOOKUP(MONTH(O980)&amp;"-"&amp;YEAR(O980),Sheet3!A:F,6,FALSE)-VLOOKUP(MONTH(N980)&amp;"-"&amp;YEAR(N980),Sheet3!A:F,6,FALSE)-1)+((NETWORKDAYS(N980,VLOOKUP(MONTH(N980)&amp;"-"&amp;YEAR(N980),Sheet3!A:E,5,FALSE)))/VLOOKUP(MONTH(N980)&amp;"-"&amp;YEAR(N980),Sheet3!A:E,3,FALSE))+(NETWORKDAYS(VLOOKUP(MONTH(O980)&amp;"-"&amp;YEAR(O980),Sheet3!A:D,4,FALSE),O980)/VLOOKUP(MONTH(O980)&amp;"-"&amp;YEAR(O980),Sheet3!A:D,3,FALSE)))*S980)</f>
        <v/>
      </c>
      <c r="S980" s="28" t="str">
        <f>IF(T980="","",IF(P980="",T980/12*I980/40,T980/12*P980/40))</f>
        <v/>
      </c>
      <c r="T980"/>
    </row>
    <row r="981" spans="18:20" x14ac:dyDescent="0.25">
      <c r="R981" s="28" t="str">
        <f>IF(T981="","",((VLOOKUP(MONTH(O981)&amp;"-"&amp;YEAR(O981),Sheet3!A:F,6,FALSE)-VLOOKUP(MONTH(N981)&amp;"-"&amp;YEAR(N981),Sheet3!A:F,6,FALSE)-1)+((NETWORKDAYS(N981,VLOOKUP(MONTH(N981)&amp;"-"&amp;YEAR(N981),Sheet3!A:E,5,FALSE)))/VLOOKUP(MONTH(N981)&amp;"-"&amp;YEAR(N981),Sheet3!A:E,3,FALSE))+(NETWORKDAYS(VLOOKUP(MONTH(O981)&amp;"-"&amp;YEAR(O981),Sheet3!A:D,4,FALSE),O981)/VLOOKUP(MONTH(O981)&amp;"-"&amp;YEAR(O981),Sheet3!A:D,3,FALSE)))*S981)</f>
        <v/>
      </c>
      <c r="S981" s="28" t="str">
        <f>IF(T981="","",IF(P981="",T981/12*I981/40,T981/12*P981/40))</f>
        <v/>
      </c>
      <c r="T981"/>
    </row>
    <row r="982" spans="18:20" x14ac:dyDescent="0.25">
      <c r="R982" s="28" t="str">
        <f>IF(T982="","",((VLOOKUP(MONTH(O982)&amp;"-"&amp;YEAR(O982),Sheet3!A:F,6,FALSE)-VLOOKUP(MONTH(N982)&amp;"-"&amp;YEAR(N982),Sheet3!A:F,6,FALSE)-1)+((NETWORKDAYS(N982,VLOOKUP(MONTH(N982)&amp;"-"&amp;YEAR(N982),Sheet3!A:E,5,FALSE)))/VLOOKUP(MONTH(N982)&amp;"-"&amp;YEAR(N982),Sheet3!A:E,3,FALSE))+(NETWORKDAYS(VLOOKUP(MONTH(O982)&amp;"-"&amp;YEAR(O982),Sheet3!A:D,4,FALSE),O982)/VLOOKUP(MONTH(O982)&amp;"-"&amp;YEAR(O982),Sheet3!A:D,3,FALSE)))*S982)</f>
        <v/>
      </c>
      <c r="S982" s="28" t="str">
        <f>IF(T982="","",IF(P982="",T982/12*I982/40,T982/12*P982/40))</f>
        <v/>
      </c>
      <c r="T982"/>
    </row>
    <row r="983" spans="18:20" x14ac:dyDescent="0.25">
      <c r="R983" s="28" t="str">
        <f>IF(T983="","",((VLOOKUP(MONTH(O983)&amp;"-"&amp;YEAR(O983),Sheet3!A:F,6,FALSE)-VLOOKUP(MONTH(N983)&amp;"-"&amp;YEAR(N983),Sheet3!A:F,6,FALSE)-1)+((NETWORKDAYS(N983,VLOOKUP(MONTH(N983)&amp;"-"&amp;YEAR(N983),Sheet3!A:E,5,FALSE)))/VLOOKUP(MONTH(N983)&amp;"-"&amp;YEAR(N983),Sheet3!A:E,3,FALSE))+(NETWORKDAYS(VLOOKUP(MONTH(O983)&amp;"-"&amp;YEAR(O983),Sheet3!A:D,4,FALSE),O983)/VLOOKUP(MONTH(O983)&amp;"-"&amp;YEAR(O983),Sheet3!A:D,3,FALSE)))*S983)</f>
        <v/>
      </c>
      <c r="S983" s="28" t="str">
        <f>IF(T983="","",IF(P983="",T983/12*I983/40,T983/12*P983/40))</f>
        <v/>
      </c>
      <c r="T983"/>
    </row>
    <row r="984" spans="18:20" x14ac:dyDescent="0.25">
      <c r="R984" s="28" t="str">
        <f>IF(T984="","",((VLOOKUP(MONTH(O984)&amp;"-"&amp;YEAR(O984),Sheet3!A:F,6,FALSE)-VLOOKUP(MONTH(N984)&amp;"-"&amp;YEAR(N984),Sheet3!A:F,6,FALSE)-1)+((NETWORKDAYS(N984,VLOOKUP(MONTH(N984)&amp;"-"&amp;YEAR(N984),Sheet3!A:E,5,FALSE)))/VLOOKUP(MONTH(N984)&amp;"-"&amp;YEAR(N984),Sheet3!A:E,3,FALSE))+(NETWORKDAYS(VLOOKUP(MONTH(O984)&amp;"-"&amp;YEAR(O984),Sheet3!A:D,4,FALSE),O984)/VLOOKUP(MONTH(O984)&amp;"-"&amp;YEAR(O984),Sheet3!A:D,3,FALSE)))*S984)</f>
        <v/>
      </c>
      <c r="S984" s="28" t="str">
        <f>IF(T984="","",IF(P984="",T984/12*I984/40,T984/12*P984/40))</f>
        <v/>
      </c>
      <c r="T984"/>
    </row>
    <row r="985" spans="18:20" x14ac:dyDescent="0.25">
      <c r="R985" s="28" t="str">
        <f>IF(T985="","",((VLOOKUP(MONTH(O985)&amp;"-"&amp;YEAR(O985),Sheet3!A:F,6,FALSE)-VLOOKUP(MONTH(N985)&amp;"-"&amp;YEAR(N985),Sheet3!A:F,6,FALSE)-1)+((NETWORKDAYS(N985,VLOOKUP(MONTH(N985)&amp;"-"&amp;YEAR(N985),Sheet3!A:E,5,FALSE)))/VLOOKUP(MONTH(N985)&amp;"-"&amp;YEAR(N985),Sheet3!A:E,3,FALSE))+(NETWORKDAYS(VLOOKUP(MONTH(O985)&amp;"-"&amp;YEAR(O985),Sheet3!A:D,4,FALSE),O985)/VLOOKUP(MONTH(O985)&amp;"-"&amp;YEAR(O985),Sheet3!A:D,3,FALSE)))*S985)</f>
        <v/>
      </c>
      <c r="S985" s="28" t="str">
        <f>IF(T985="","",IF(P985="",T985/12*I985/40,T985/12*P985/40))</f>
        <v/>
      </c>
      <c r="T985"/>
    </row>
    <row r="986" spans="18:20" x14ac:dyDescent="0.25">
      <c r="R986" s="28" t="str">
        <f>IF(T986="","",((VLOOKUP(MONTH(O986)&amp;"-"&amp;YEAR(O986),Sheet3!A:F,6,FALSE)-VLOOKUP(MONTH(N986)&amp;"-"&amp;YEAR(N986),Sheet3!A:F,6,FALSE)-1)+((NETWORKDAYS(N986,VLOOKUP(MONTH(N986)&amp;"-"&amp;YEAR(N986),Sheet3!A:E,5,FALSE)))/VLOOKUP(MONTH(N986)&amp;"-"&amp;YEAR(N986),Sheet3!A:E,3,FALSE))+(NETWORKDAYS(VLOOKUP(MONTH(O986)&amp;"-"&amp;YEAR(O986),Sheet3!A:D,4,FALSE),O986)/VLOOKUP(MONTH(O986)&amp;"-"&amp;YEAR(O986),Sheet3!A:D,3,FALSE)))*S986)</f>
        <v/>
      </c>
      <c r="S986" s="28" t="str">
        <f>IF(T986="","",IF(P986="",T986/12*I986/40,T986/12*P986/40))</f>
        <v/>
      </c>
      <c r="T986"/>
    </row>
    <row r="987" spans="18:20" x14ac:dyDescent="0.25">
      <c r="R987" s="28" t="str">
        <f>IF(T987="","",((VLOOKUP(MONTH(O987)&amp;"-"&amp;YEAR(O987),Sheet3!A:F,6,FALSE)-VLOOKUP(MONTH(N987)&amp;"-"&amp;YEAR(N987),Sheet3!A:F,6,FALSE)-1)+((NETWORKDAYS(N987,VLOOKUP(MONTH(N987)&amp;"-"&amp;YEAR(N987),Sheet3!A:E,5,FALSE)))/VLOOKUP(MONTH(N987)&amp;"-"&amp;YEAR(N987),Sheet3!A:E,3,FALSE))+(NETWORKDAYS(VLOOKUP(MONTH(O987)&amp;"-"&amp;YEAR(O987),Sheet3!A:D,4,FALSE),O987)/VLOOKUP(MONTH(O987)&amp;"-"&amp;YEAR(O987),Sheet3!A:D,3,FALSE)))*S987)</f>
        <v/>
      </c>
      <c r="S987" s="28" t="str">
        <f>IF(T987="","",IF(P987="",T987/12*I987/40,T987/12*P987/40))</f>
        <v/>
      </c>
      <c r="T987"/>
    </row>
    <row r="988" spans="18:20" x14ac:dyDescent="0.25">
      <c r="R988" s="28" t="str">
        <f>IF(T988="","",((VLOOKUP(MONTH(O988)&amp;"-"&amp;YEAR(O988),Sheet3!A:F,6,FALSE)-VLOOKUP(MONTH(N988)&amp;"-"&amp;YEAR(N988),Sheet3!A:F,6,FALSE)-1)+((NETWORKDAYS(N988,VLOOKUP(MONTH(N988)&amp;"-"&amp;YEAR(N988),Sheet3!A:E,5,FALSE)))/VLOOKUP(MONTH(N988)&amp;"-"&amp;YEAR(N988),Sheet3!A:E,3,FALSE))+(NETWORKDAYS(VLOOKUP(MONTH(O988)&amp;"-"&amp;YEAR(O988),Sheet3!A:D,4,FALSE),O988)/VLOOKUP(MONTH(O988)&amp;"-"&amp;YEAR(O988),Sheet3!A:D,3,FALSE)))*S988)</f>
        <v/>
      </c>
      <c r="S988" s="28" t="str">
        <f>IF(T988="","",IF(P988="",T988/12*I988/40,T988/12*P988/40))</f>
        <v/>
      </c>
      <c r="T988"/>
    </row>
    <row r="989" spans="18:20" x14ac:dyDescent="0.25">
      <c r="R989" s="28" t="str">
        <f>IF(T989="","",((VLOOKUP(MONTH(O989)&amp;"-"&amp;YEAR(O989),Sheet3!A:F,6,FALSE)-VLOOKUP(MONTH(N989)&amp;"-"&amp;YEAR(N989),Sheet3!A:F,6,FALSE)-1)+((NETWORKDAYS(N989,VLOOKUP(MONTH(N989)&amp;"-"&amp;YEAR(N989),Sheet3!A:E,5,FALSE)))/VLOOKUP(MONTH(N989)&amp;"-"&amp;YEAR(N989),Sheet3!A:E,3,FALSE))+(NETWORKDAYS(VLOOKUP(MONTH(O989)&amp;"-"&amp;YEAR(O989),Sheet3!A:D,4,FALSE),O989)/VLOOKUP(MONTH(O989)&amp;"-"&amp;YEAR(O989),Sheet3!A:D,3,FALSE)))*S989)</f>
        <v/>
      </c>
      <c r="S989" s="28" t="str">
        <f>IF(T989="","",IF(P989="",T989/12*I989/40,T989/12*P989/40))</f>
        <v/>
      </c>
      <c r="T989"/>
    </row>
    <row r="990" spans="18:20" x14ac:dyDescent="0.25">
      <c r="R990" s="28" t="str">
        <f>IF(T990="","",((VLOOKUP(MONTH(O990)&amp;"-"&amp;YEAR(O990),Sheet3!A:F,6,FALSE)-VLOOKUP(MONTH(N990)&amp;"-"&amp;YEAR(N990),Sheet3!A:F,6,FALSE)-1)+((NETWORKDAYS(N990,VLOOKUP(MONTH(N990)&amp;"-"&amp;YEAR(N990),Sheet3!A:E,5,FALSE)))/VLOOKUP(MONTH(N990)&amp;"-"&amp;YEAR(N990),Sheet3!A:E,3,FALSE))+(NETWORKDAYS(VLOOKUP(MONTH(O990)&amp;"-"&amp;YEAR(O990),Sheet3!A:D,4,FALSE),O990)/VLOOKUP(MONTH(O990)&amp;"-"&amp;YEAR(O990),Sheet3!A:D,3,FALSE)))*S990)</f>
        <v/>
      </c>
      <c r="S990" s="28" t="str">
        <f>IF(T990="","",IF(P990="",T990/12*I990/40,T990/12*P990/40))</f>
        <v/>
      </c>
      <c r="T990"/>
    </row>
    <row r="991" spans="18:20" x14ac:dyDescent="0.25">
      <c r="R991" s="28" t="str">
        <f>IF(T991="","",((VLOOKUP(MONTH(O991)&amp;"-"&amp;YEAR(O991),Sheet3!A:F,6,FALSE)-VLOOKUP(MONTH(N991)&amp;"-"&amp;YEAR(N991),Sheet3!A:F,6,FALSE)-1)+((NETWORKDAYS(N991,VLOOKUP(MONTH(N991)&amp;"-"&amp;YEAR(N991),Sheet3!A:E,5,FALSE)))/VLOOKUP(MONTH(N991)&amp;"-"&amp;YEAR(N991),Sheet3!A:E,3,FALSE))+(NETWORKDAYS(VLOOKUP(MONTH(O991)&amp;"-"&amp;YEAR(O991),Sheet3!A:D,4,FALSE),O991)/VLOOKUP(MONTH(O991)&amp;"-"&amp;YEAR(O991),Sheet3!A:D,3,FALSE)))*S991)</f>
        <v/>
      </c>
      <c r="S991" s="28" t="str">
        <f>IF(T991="","",IF(P991="",T991/12*I991/40,T991/12*P991/40))</f>
        <v/>
      </c>
      <c r="T991"/>
    </row>
    <row r="992" spans="18:20" x14ac:dyDescent="0.25">
      <c r="R992" s="28" t="str">
        <f>IF(T992="","",((VLOOKUP(MONTH(O992)&amp;"-"&amp;YEAR(O992),Sheet3!A:F,6,FALSE)-VLOOKUP(MONTH(N992)&amp;"-"&amp;YEAR(N992),Sheet3!A:F,6,FALSE)-1)+((NETWORKDAYS(N992,VLOOKUP(MONTH(N992)&amp;"-"&amp;YEAR(N992),Sheet3!A:E,5,FALSE)))/VLOOKUP(MONTH(N992)&amp;"-"&amp;YEAR(N992),Sheet3!A:E,3,FALSE))+(NETWORKDAYS(VLOOKUP(MONTH(O992)&amp;"-"&amp;YEAR(O992),Sheet3!A:D,4,FALSE),O992)/VLOOKUP(MONTH(O992)&amp;"-"&amp;YEAR(O992),Sheet3!A:D,3,FALSE)))*S992)</f>
        <v/>
      </c>
      <c r="S992" s="28" t="str">
        <f>IF(T992="","",IF(P992="",T992/12*I992/40,T992/12*P992/40))</f>
        <v/>
      </c>
      <c r="T992"/>
    </row>
    <row r="993" spans="18:20" x14ac:dyDescent="0.25">
      <c r="R993" s="28" t="str">
        <f>IF(T993="","",((VLOOKUP(MONTH(O993)&amp;"-"&amp;YEAR(O993),Sheet3!A:F,6,FALSE)-VLOOKUP(MONTH(N993)&amp;"-"&amp;YEAR(N993),Sheet3!A:F,6,FALSE)-1)+((NETWORKDAYS(N993,VLOOKUP(MONTH(N993)&amp;"-"&amp;YEAR(N993),Sheet3!A:E,5,FALSE)))/VLOOKUP(MONTH(N993)&amp;"-"&amp;YEAR(N993),Sheet3!A:E,3,FALSE))+(NETWORKDAYS(VLOOKUP(MONTH(O993)&amp;"-"&amp;YEAR(O993),Sheet3!A:D,4,FALSE),O993)/VLOOKUP(MONTH(O993)&amp;"-"&amp;YEAR(O993),Sheet3!A:D,3,FALSE)))*S993)</f>
        <v/>
      </c>
      <c r="S993" s="28" t="str">
        <f>IF(T993="","",IF(P993="",T993/12*I993/40,T993/12*P993/40))</f>
        <v/>
      </c>
      <c r="T993"/>
    </row>
    <row r="994" spans="18:20" x14ac:dyDescent="0.25">
      <c r="R994" s="28" t="str">
        <f>IF(T994="","",((VLOOKUP(MONTH(O994)&amp;"-"&amp;YEAR(O994),Sheet3!A:F,6,FALSE)-VLOOKUP(MONTH(N994)&amp;"-"&amp;YEAR(N994),Sheet3!A:F,6,FALSE)-1)+((NETWORKDAYS(N994,VLOOKUP(MONTH(N994)&amp;"-"&amp;YEAR(N994),Sheet3!A:E,5,FALSE)))/VLOOKUP(MONTH(N994)&amp;"-"&amp;YEAR(N994),Sheet3!A:E,3,FALSE))+(NETWORKDAYS(VLOOKUP(MONTH(O994)&amp;"-"&amp;YEAR(O994),Sheet3!A:D,4,FALSE),O994)/VLOOKUP(MONTH(O994)&amp;"-"&amp;YEAR(O994),Sheet3!A:D,3,FALSE)))*S994)</f>
        <v/>
      </c>
      <c r="S994" s="28" t="str">
        <f>IF(T994="","",IF(P994="",T994/12*I994/40,T994/12*P994/40))</f>
        <v/>
      </c>
      <c r="T994"/>
    </row>
    <row r="995" spans="18:20" x14ac:dyDescent="0.25">
      <c r="R995" s="28" t="str">
        <f>IF(T995="","",((VLOOKUP(MONTH(O995)&amp;"-"&amp;YEAR(O995),Sheet3!A:F,6,FALSE)-VLOOKUP(MONTH(N995)&amp;"-"&amp;YEAR(N995),Sheet3!A:F,6,FALSE)-1)+((NETWORKDAYS(N995,VLOOKUP(MONTH(N995)&amp;"-"&amp;YEAR(N995),Sheet3!A:E,5,FALSE)))/VLOOKUP(MONTH(N995)&amp;"-"&amp;YEAR(N995),Sheet3!A:E,3,FALSE))+(NETWORKDAYS(VLOOKUP(MONTH(O995)&amp;"-"&amp;YEAR(O995),Sheet3!A:D,4,FALSE),O995)/VLOOKUP(MONTH(O995)&amp;"-"&amp;YEAR(O995),Sheet3!A:D,3,FALSE)))*S995)</f>
        <v/>
      </c>
      <c r="S995" s="28" t="str">
        <f>IF(T995="","",IF(P995="",T995/12*I995/40,T995/12*P995/40))</f>
        <v/>
      </c>
      <c r="T995"/>
    </row>
    <row r="996" spans="18:20" x14ac:dyDescent="0.25">
      <c r="R996" s="28" t="str">
        <f>IF(T996="","",((VLOOKUP(MONTH(O996)&amp;"-"&amp;YEAR(O996),Sheet3!A:F,6,FALSE)-VLOOKUP(MONTH(N996)&amp;"-"&amp;YEAR(N996),Sheet3!A:F,6,FALSE)-1)+((NETWORKDAYS(N996,VLOOKUP(MONTH(N996)&amp;"-"&amp;YEAR(N996),Sheet3!A:E,5,FALSE)))/VLOOKUP(MONTH(N996)&amp;"-"&amp;YEAR(N996),Sheet3!A:E,3,FALSE))+(NETWORKDAYS(VLOOKUP(MONTH(O996)&amp;"-"&amp;YEAR(O996),Sheet3!A:D,4,FALSE),O996)/VLOOKUP(MONTH(O996)&amp;"-"&amp;YEAR(O996),Sheet3!A:D,3,FALSE)))*S996)</f>
        <v/>
      </c>
      <c r="S996" s="28" t="str">
        <f>IF(T996="","",IF(P996="",T996/12*I996/40,T996/12*P996/40))</f>
        <v/>
      </c>
      <c r="T996"/>
    </row>
    <row r="997" spans="18:20" x14ac:dyDescent="0.25">
      <c r="R997" s="28" t="str">
        <f>IF(T997="","",((VLOOKUP(MONTH(O997)&amp;"-"&amp;YEAR(O997),Sheet3!A:F,6,FALSE)-VLOOKUP(MONTH(N997)&amp;"-"&amp;YEAR(N997),Sheet3!A:F,6,FALSE)-1)+((NETWORKDAYS(N997,VLOOKUP(MONTH(N997)&amp;"-"&amp;YEAR(N997),Sheet3!A:E,5,FALSE)))/VLOOKUP(MONTH(N997)&amp;"-"&amp;YEAR(N997),Sheet3!A:E,3,FALSE))+(NETWORKDAYS(VLOOKUP(MONTH(O997)&amp;"-"&amp;YEAR(O997),Sheet3!A:D,4,FALSE),O997)/VLOOKUP(MONTH(O997)&amp;"-"&amp;YEAR(O997),Sheet3!A:D,3,FALSE)))*S997)</f>
        <v/>
      </c>
      <c r="S997" s="28" t="str">
        <f>IF(T997="","",IF(P997="",T997/12*I997/40,T997/12*P997/40))</f>
        <v/>
      </c>
      <c r="T997"/>
    </row>
    <row r="998" spans="18:20" x14ac:dyDescent="0.25">
      <c r="R998" s="28" t="str">
        <f>IF(T998="","",((VLOOKUP(MONTH(O998)&amp;"-"&amp;YEAR(O998),Sheet3!A:F,6,FALSE)-VLOOKUP(MONTH(N998)&amp;"-"&amp;YEAR(N998),Sheet3!A:F,6,FALSE)-1)+((NETWORKDAYS(N998,VLOOKUP(MONTH(N998)&amp;"-"&amp;YEAR(N998),Sheet3!A:E,5,FALSE)))/VLOOKUP(MONTH(N998)&amp;"-"&amp;YEAR(N998),Sheet3!A:E,3,FALSE))+(NETWORKDAYS(VLOOKUP(MONTH(O998)&amp;"-"&amp;YEAR(O998),Sheet3!A:D,4,FALSE),O998)/VLOOKUP(MONTH(O998)&amp;"-"&amp;YEAR(O998),Sheet3!A:D,3,FALSE)))*S998)</f>
        <v/>
      </c>
      <c r="S998" s="28" t="str">
        <f>IF(T998="","",IF(P998="",T998/12*I998/40,T998/12*P998/40))</f>
        <v/>
      </c>
      <c r="T998"/>
    </row>
    <row r="999" spans="18:20" x14ac:dyDescent="0.25">
      <c r="R999" s="28" t="str">
        <f>IF(T999="","",((VLOOKUP(MONTH(O999)&amp;"-"&amp;YEAR(O999),Sheet3!A:F,6,FALSE)-VLOOKUP(MONTH(N999)&amp;"-"&amp;YEAR(N999),Sheet3!A:F,6,FALSE)-1)+((NETWORKDAYS(N999,VLOOKUP(MONTH(N999)&amp;"-"&amp;YEAR(N999),Sheet3!A:E,5,FALSE)))/VLOOKUP(MONTH(N999)&amp;"-"&amp;YEAR(N999),Sheet3!A:E,3,FALSE))+(NETWORKDAYS(VLOOKUP(MONTH(O999)&amp;"-"&amp;YEAR(O999),Sheet3!A:D,4,FALSE),O999)/VLOOKUP(MONTH(O999)&amp;"-"&amp;YEAR(O999),Sheet3!A:D,3,FALSE)))*S999)</f>
        <v/>
      </c>
      <c r="S999" s="28" t="str">
        <f>IF(T999="","",IF(P999="",T999/12*I999/40,T999/12*P999/40))</f>
        <v/>
      </c>
      <c r="T999"/>
    </row>
    <row r="1000" spans="18:20" x14ac:dyDescent="0.25">
      <c r="R1000" s="28" t="str">
        <f>IF(T1000="","",((VLOOKUP(MONTH(O1000)&amp;"-"&amp;YEAR(O1000),Sheet3!A:F,6,FALSE)-VLOOKUP(MONTH(N1000)&amp;"-"&amp;YEAR(N1000),Sheet3!A:F,6,FALSE)-1)+((NETWORKDAYS(N1000,VLOOKUP(MONTH(N1000)&amp;"-"&amp;YEAR(N1000),Sheet3!A:E,5,FALSE)))/VLOOKUP(MONTH(N1000)&amp;"-"&amp;YEAR(N1000),Sheet3!A:E,3,FALSE))+(NETWORKDAYS(VLOOKUP(MONTH(O1000)&amp;"-"&amp;YEAR(O1000),Sheet3!A:D,4,FALSE),O1000)/VLOOKUP(MONTH(O1000)&amp;"-"&amp;YEAR(O1000),Sheet3!A:D,3,FALSE)))*S1000)</f>
        <v/>
      </c>
      <c r="S1000" s="28" t="str">
        <f>IF(T1000="","",IF(P1000="",T1000/12*I1000/40,T1000/12*P1000/40))</f>
        <v/>
      </c>
      <c r="T1000"/>
    </row>
    <row r="1001" spans="18:20" x14ac:dyDescent="0.25">
      <c r="R1001" s="28" t="str">
        <f>IF(T1001="","",((VLOOKUP(MONTH(O1001)&amp;"-"&amp;YEAR(O1001),Sheet3!A:F,6,FALSE)-VLOOKUP(MONTH(N1001)&amp;"-"&amp;YEAR(N1001),Sheet3!A:F,6,FALSE)-1)+((NETWORKDAYS(N1001,VLOOKUP(MONTH(N1001)&amp;"-"&amp;YEAR(N1001),Sheet3!A:E,5,FALSE)))/VLOOKUP(MONTH(N1001)&amp;"-"&amp;YEAR(N1001),Sheet3!A:E,3,FALSE))+(NETWORKDAYS(VLOOKUP(MONTH(O1001)&amp;"-"&amp;YEAR(O1001),Sheet3!A:D,4,FALSE),O1001)/VLOOKUP(MONTH(O1001)&amp;"-"&amp;YEAR(O1001),Sheet3!A:D,3,FALSE)))*S1001)</f>
        <v/>
      </c>
      <c r="S1001" s="28" t="str">
        <f>IF(T1001="","",IF(P1001="",T1001/12*I1001/40,T1001/12*P1001/40))</f>
        <v/>
      </c>
      <c r="T1001"/>
    </row>
    <row r="1002" spans="18:20" x14ac:dyDescent="0.25">
      <c r="R1002" s="28" t="str">
        <f>IF(T1002="","",((VLOOKUP(MONTH(O1002)&amp;"-"&amp;YEAR(O1002),Sheet3!A:F,6,FALSE)-VLOOKUP(MONTH(N1002)&amp;"-"&amp;YEAR(N1002),Sheet3!A:F,6,FALSE)-1)+((NETWORKDAYS(N1002,VLOOKUP(MONTH(N1002)&amp;"-"&amp;YEAR(N1002),Sheet3!A:E,5,FALSE)))/VLOOKUP(MONTH(N1002)&amp;"-"&amp;YEAR(N1002),Sheet3!A:E,3,FALSE))+(NETWORKDAYS(VLOOKUP(MONTH(O1002)&amp;"-"&amp;YEAR(O1002),Sheet3!A:D,4,FALSE),O1002)/VLOOKUP(MONTH(O1002)&amp;"-"&amp;YEAR(O1002),Sheet3!A:D,3,FALSE)))*S1002)</f>
        <v/>
      </c>
      <c r="S1002" s="28" t="str">
        <f>IF(T1002="","",IF(P1002="",T1002/12*I1002/40,T1002/12*P1002/40))</f>
        <v/>
      </c>
      <c r="T1002"/>
    </row>
    <row r="1003" spans="18:20" x14ac:dyDescent="0.25">
      <c r="R1003" s="28" t="str">
        <f>IF(T1003="","",((VLOOKUP(MONTH(O1003)&amp;"-"&amp;YEAR(O1003),Sheet3!A:F,6,FALSE)-VLOOKUP(MONTH(N1003)&amp;"-"&amp;YEAR(N1003),Sheet3!A:F,6,FALSE)-1)+((NETWORKDAYS(N1003,VLOOKUP(MONTH(N1003)&amp;"-"&amp;YEAR(N1003),Sheet3!A:E,5,FALSE)))/VLOOKUP(MONTH(N1003)&amp;"-"&amp;YEAR(N1003),Sheet3!A:E,3,FALSE))+(NETWORKDAYS(VLOOKUP(MONTH(O1003)&amp;"-"&amp;YEAR(O1003),Sheet3!A:D,4,FALSE),O1003)/VLOOKUP(MONTH(O1003)&amp;"-"&amp;YEAR(O1003),Sheet3!A:D,3,FALSE)))*S1003)</f>
        <v/>
      </c>
      <c r="S1003" s="28" t="str">
        <f>IF(T1003="","",IF(P1003="",T1003/12*I1003/40,T1003/12*P1003/40))</f>
        <v/>
      </c>
      <c r="T1003"/>
    </row>
    <row r="1004" spans="18:20" x14ac:dyDescent="0.25">
      <c r="R1004" s="28" t="str">
        <f>IF(T1004="","",((VLOOKUP(MONTH(O1004)&amp;"-"&amp;YEAR(O1004),Sheet3!A:F,6,FALSE)-VLOOKUP(MONTH(N1004)&amp;"-"&amp;YEAR(N1004),Sheet3!A:F,6,FALSE)-1)+((NETWORKDAYS(N1004,VLOOKUP(MONTH(N1004)&amp;"-"&amp;YEAR(N1004),Sheet3!A:E,5,FALSE)))/VLOOKUP(MONTH(N1004)&amp;"-"&amp;YEAR(N1004),Sheet3!A:E,3,FALSE))+(NETWORKDAYS(VLOOKUP(MONTH(O1004)&amp;"-"&amp;YEAR(O1004),Sheet3!A:D,4,FALSE),O1004)/VLOOKUP(MONTH(O1004)&amp;"-"&amp;YEAR(O1004),Sheet3!A:D,3,FALSE)))*S1004)</f>
        <v/>
      </c>
      <c r="S1004" s="28" t="str">
        <f>IF(T1004="","",IF(P1004="",T1004/12*I1004/40,T1004/12*P1004/40))</f>
        <v/>
      </c>
      <c r="T1004"/>
    </row>
    <row r="1005" spans="18:20" x14ac:dyDescent="0.25">
      <c r="R1005" s="28" t="str">
        <f>IF(T1005="","",((VLOOKUP(MONTH(O1005)&amp;"-"&amp;YEAR(O1005),Sheet3!A:F,6,FALSE)-VLOOKUP(MONTH(N1005)&amp;"-"&amp;YEAR(N1005),Sheet3!A:F,6,FALSE)-1)+((NETWORKDAYS(N1005,VLOOKUP(MONTH(N1005)&amp;"-"&amp;YEAR(N1005),Sheet3!A:E,5,FALSE)))/VLOOKUP(MONTH(N1005)&amp;"-"&amp;YEAR(N1005),Sheet3!A:E,3,FALSE))+(NETWORKDAYS(VLOOKUP(MONTH(O1005)&amp;"-"&amp;YEAR(O1005),Sheet3!A:D,4,FALSE),O1005)/VLOOKUP(MONTH(O1005)&amp;"-"&amp;YEAR(O1005),Sheet3!A:D,3,FALSE)))*S1005)</f>
        <v/>
      </c>
      <c r="S1005" s="28" t="str">
        <f>IF(T1005="","",IF(P1005="",T1005/12*I1005/40,T1005/12*P1005/40))</f>
        <v/>
      </c>
      <c r="T1005"/>
    </row>
    <row r="1006" spans="18:20" x14ac:dyDescent="0.25">
      <c r="R1006" s="28" t="str">
        <f>IF(T1006="","",((VLOOKUP(MONTH(O1006)&amp;"-"&amp;YEAR(O1006),Sheet3!A:F,6,FALSE)-VLOOKUP(MONTH(N1006)&amp;"-"&amp;YEAR(N1006),Sheet3!A:F,6,FALSE)-1)+((NETWORKDAYS(N1006,VLOOKUP(MONTH(N1006)&amp;"-"&amp;YEAR(N1006),Sheet3!A:E,5,FALSE)))/VLOOKUP(MONTH(N1006)&amp;"-"&amp;YEAR(N1006),Sheet3!A:E,3,FALSE))+(NETWORKDAYS(VLOOKUP(MONTH(O1006)&amp;"-"&amp;YEAR(O1006),Sheet3!A:D,4,FALSE),O1006)/VLOOKUP(MONTH(O1006)&amp;"-"&amp;YEAR(O1006),Sheet3!A:D,3,FALSE)))*S1006)</f>
        <v/>
      </c>
      <c r="S1006" s="28" t="str">
        <f>IF(T1006="","",IF(P1006="",T1006/12*I1006/40,T1006/12*P1006/40))</f>
        <v/>
      </c>
      <c r="T1006"/>
    </row>
    <row r="1007" spans="18:20" x14ac:dyDescent="0.25">
      <c r="R1007" s="28" t="str">
        <f>IF(T1007="","",((VLOOKUP(MONTH(O1007)&amp;"-"&amp;YEAR(O1007),Sheet3!A:F,6,FALSE)-VLOOKUP(MONTH(N1007)&amp;"-"&amp;YEAR(N1007),Sheet3!A:F,6,FALSE)-1)+((NETWORKDAYS(N1007,VLOOKUP(MONTH(N1007)&amp;"-"&amp;YEAR(N1007),Sheet3!A:E,5,FALSE)))/VLOOKUP(MONTH(N1007)&amp;"-"&amp;YEAR(N1007),Sheet3!A:E,3,FALSE))+(NETWORKDAYS(VLOOKUP(MONTH(O1007)&amp;"-"&amp;YEAR(O1007),Sheet3!A:D,4,FALSE),O1007)/VLOOKUP(MONTH(O1007)&amp;"-"&amp;YEAR(O1007),Sheet3!A:D,3,FALSE)))*S1007)</f>
        <v/>
      </c>
      <c r="S1007" s="28" t="str">
        <f>IF(T1007="","",IF(P1007="",T1007/12*I1007/40,T1007/12*P1007/40))</f>
        <v/>
      </c>
      <c r="T1007"/>
    </row>
    <row r="1008" spans="18:20" x14ac:dyDescent="0.25">
      <c r="R1008" s="28" t="str">
        <f>IF(T1008="","",((VLOOKUP(MONTH(O1008)&amp;"-"&amp;YEAR(O1008),Sheet3!A:F,6,FALSE)-VLOOKUP(MONTH(N1008)&amp;"-"&amp;YEAR(N1008),Sheet3!A:F,6,FALSE)-1)+((NETWORKDAYS(N1008,VLOOKUP(MONTH(N1008)&amp;"-"&amp;YEAR(N1008),Sheet3!A:E,5,FALSE)))/VLOOKUP(MONTH(N1008)&amp;"-"&amp;YEAR(N1008),Sheet3!A:E,3,FALSE))+(NETWORKDAYS(VLOOKUP(MONTH(O1008)&amp;"-"&amp;YEAR(O1008),Sheet3!A:D,4,FALSE),O1008)/VLOOKUP(MONTH(O1008)&amp;"-"&amp;YEAR(O1008),Sheet3!A:D,3,FALSE)))*S1008)</f>
        <v/>
      </c>
      <c r="S1008" s="28" t="str">
        <f>IF(T1008="","",IF(P1008="",T1008/12*I1008/40,T1008/12*P1008/40))</f>
        <v/>
      </c>
      <c r="T1008"/>
    </row>
    <row r="1009" spans="18:20" x14ac:dyDescent="0.25">
      <c r="R1009" s="28" t="str">
        <f>IF(T1009="","",((VLOOKUP(MONTH(O1009)&amp;"-"&amp;YEAR(O1009),Sheet3!A:F,6,FALSE)-VLOOKUP(MONTH(N1009)&amp;"-"&amp;YEAR(N1009),Sheet3!A:F,6,FALSE)-1)+((NETWORKDAYS(N1009,VLOOKUP(MONTH(N1009)&amp;"-"&amp;YEAR(N1009),Sheet3!A:E,5,FALSE)))/VLOOKUP(MONTH(N1009)&amp;"-"&amp;YEAR(N1009),Sheet3!A:E,3,FALSE))+(NETWORKDAYS(VLOOKUP(MONTH(O1009)&amp;"-"&amp;YEAR(O1009),Sheet3!A:D,4,FALSE),O1009)/VLOOKUP(MONTH(O1009)&amp;"-"&amp;YEAR(O1009),Sheet3!A:D,3,FALSE)))*S1009)</f>
        <v/>
      </c>
      <c r="S1009" s="28" t="str">
        <f>IF(T1009="","",IF(P1009="",T1009/12*I1009/40,T1009/12*P1009/40))</f>
        <v/>
      </c>
      <c r="T1009"/>
    </row>
    <row r="1010" spans="18:20" x14ac:dyDescent="0.25">
      <c r="R1010" s="28" t="str">
        <f>IF(T1010="","",((VLOOKUP(MONTH(O1010)&amp;"-"&amp;YEAR(O1010),Sheet3!A:F,6,FALSE)-VLOOKUP(MONTH(N1010)&amp;"-"&amp;YEAR(N1010),Sheet3!A:F,6,FALSE)-1)+((NETWORKDAYS(N1010,VLOOKUP(MONTH(N1010)&amp;"-"&amp;YEAR(N1010),Sheet3!A:E,5,FALSE)))/VLOOKUP(MONTH(N1010)&amp;"-"&amp;YEAR(N1010),Sheet3!A:E,3,FALSE))+(NETWORKDAYS(VLOOKUP(MONTH(O1010)&amp;"-"&amp;YEAR(O1010),Sheet3!A:D,4,FALSE),O1010)/VLOOKUP(MONTH(O1010)&amp;"-"&amp;YEAR(O1010),Sheet3!A:D,3,FALSE)))*S1010)</f>
        <v/>
      </c>
      <c r="S1010" s="28" t="str">
        <f>IF(T1010="","",IF(P1010="",T1010/12*I1010/40,T1010/12*P1010/40))</f>
        <v/>
      </c>
      <c r="T1010"/>
    </row>
    <row r="1011" spans="18:20" x14ac:dyDescent="0.25">
      <c r="R1011" s="28" t="str">
        <f>IF(T1011="","",((VLOOKUP(MONTH(O1011)&amp;"-"&amp;YEAR(O1011),Sheet3!A:F,6,FALSE)-VLOOKUP(MONTH(N1011)&amp;"-"&amp;YEAR(N1011),Sheet3!A:F,6,FALSE)-1)+((NETWORKDAYS(N1011,VLOOKUP(MONTH(N1011)&amp;"-"&amp;YEAR(N1011),Sheet3!A:E,5,FALSE)))/VLOOKUP(MONTH(N1011)&amp;"-"&amp;YEAR(N1011),Sheet3!A:E,3,FALSE))+(NETWORKDAYS(VLOOKUP(MONTH(O1011)&amp;"-"&amp;YEAR(O1011),Sheet3!A:D,4,FALSE),O1011)/VLOOKUP(MONTH(O1011)&amp;"-"&amp;YEAR(O1011),Sheet3!A:D,3,FALSE)))*S1011)</f>
        <v/>
      </c>
      <c r="S1011" s="28" t="str">
        <f>IF(T1011="","",IF(P1011="",T1011/12*I1011/40,T1011/12*P1011/40))</f>
        <v/>
      </c>
      <c r="T1011"/>
    </row>
    <row r="1012" spans="18:20" x14ac:dyDescent="0.25">
      <c r="R1012" s="28" t="str">
        <f>IF(T1012="","",((VLOOKUP(MONTH(O1012)&amp;"-"&amp;YEAR(O1012),Sheet3!A:F,6,FALSE)-VLOOKUP(MONTH(N1012)&amp;"-"&amp;YEAR(N1012),Sheet3!A:F,6,FALSE)-1)+((NETWORKDAYS(N1012,VLOOKUP(MONTH(N1012)&amp;"-"&amp;YEAR(N1012),Sheet3!A:E,5,FALSE)))/VLOOKUP(MONTH(N1012)&amp;"-"&amp;YEAR(N1012),Sheet3!A:E,3,FALSE))+(NETWORKDAYS(VLOOKUP(MONTH(O1012)&amp;"-"&amp;YEAR(O1012),Sheet3!A:D,4,FALSE),O1012)/VLOOKUP(MONTH(O1012)&amp;"-"&amp;YEAR(O1012),Sheet3!A:D,3,FALSE)))*S1012)</f>
        <v/>
      </c>
      <c r="S1012" s="28" t="str">
        <f>IF(T1012="","",IF(P1012="",T1012/12*I1012/40,T1012/12*P1012/40))</f>
        <v/>
      </c>
      <c r="T1012"/>
    </row>
    <row r="1013" spans="18:20" x14ac:dyDescent="0.25">
      <c r="R1013" s="28" t="str">
        <f>IF(T1013="","",((VLOOKUP(MONTH(O1013)&amp;"-"&amp;YEAR(O1013),Sheet3!A:F,6,FALSE)-VLOOKUP(MONTH(N1013)&amp;"-"&amp;YEAR(N1013),Sheet3!A:F,6,FALSE)-1)+((NETWORKDAYS(N1013,VLOOKUP(MONTH(N1013)&amp;"-"&amp;YEAR(N1013),Sheet3!A:E,5,FALSE)))/VLOOKUP(MONTH(N1013)&amp;"-"&amp;YEAR(N1013),Sheet3!A:E,3,FALSE))+(NETWORKDAYS(VLOOKUP(MONTH(O1013)&amp;"-"&amp;YEAR(O1013),Sheet3!A:D,4,FALSE),O1013)/VLOOKUP(MONTH(O1013)&amp;"-"&amp;YEAR(O1013),Sheet3!A:D,3,FALSE)))*S1013)</f>
        <v/>
      </c>
      <c r="S1013" s="28" t="str">
        <f>IF(T1013="","",IF(P1013="",T1013/12*I1013/40,T1013/12*P1013/40))</f>
        <v/>
      </c>
      <c r="T1013"/>
    </row>
    <row r="1014" spans="18:20" x14ac:dyDescent="0.25">
      <c r="R1014" s="28" t="str">
        <f>IF(T1014="","",((VLOOKUP(MONTH(O1014)&amp;"-"&amp;YEAR(O1014),Sheet3!A:F,6,FALSE)-VLOOKUP(MONTH(N1014)&amp;"-"&amp;YEAR(N1014),Sheet3!A:F,6,FALSE)-1)+((NETWORKDAYS(N1014,VLOOKUP(MONTH(N1014)&amp;"-"&amp;YEAR(N1014),Sheet3!A:E,5,FALSE)))/VLOOKUP(MONTH(N1014)&amp;"-"&amp;YEAR(N1014),Sheet3!A:E,3,FALSE))+(NETWORKDAYS(VLOOKUP(MONTH(O1014)&amp;"-"&amp;YEAR(O1014),Sheet3!A:D,4,FALSE),O1014)/VLOOKUP(MONTH(O1014)&amp;"-"&amp;YEAR(O1014),Sheet3!A:D,3,FALSE)))*S1014)</f>
        <v/>
      </c>
      <c r="S1014" s="28" t="str">
        <f>IF(T1014="","",IF(P1014="",T1014/12*I1014/40,T1014/12*P1014/40))</f>
        <v/>
      </c>
      <c r="T1014"/>
    </row>
    <row r="1015" spans="18:20" x14ac:dyDescent="0.25">
      <c r="R1015" s="28" t="str">
        <f>IF(T1015="","",((VLOOKUP(MONTH(O1015)&amp;"-"&amp;YEAR(O1015),Sheet3!A:F,6,FALSE)-VLOOKUP(MONTH(N1015)&amp;"-"&amp;YEAR(N1015),Sheet3!A:F,6,FALSE)-1)+((NETWORKDAYS(N1015,VLOOKUP(MONTH(N1015)&amp;"-"&amp;YEAR(N1015),Sheet3!A:E,5,FALSE)))/VLOOKUP(MONTH(N1015)&amp;"-"&amp;YEAR(N1015),Sheet3!A:E,3,FALSE))+(NETWORKDAYS(VLOOKUP(MONTH(O1015)&amp;"-"&amp;YEAR(O1015),Sheet3!A:D,4,FALSE),O1015)/VLOOKUP(MONTH(O1015)&amp;"-"&amp;YEAR(O1015),Sheet3!A:D,3,FALSE)))*S1015)</f>
        <v/>
      </c>
      <c r="S1015" s="28" t="str">
        <f>IF(T1015="","",IF(P1015="",T1015/12*I1015/40,T1015/12*P1015/40))</f>
        <v/>
      </c>
      <c r="T1015"/>
    </row>
    <row r="1016" spans="18:20" x14ac:dyDescent="0.25">
      <c r="R1016" s="28" t="str">
        <f>IF(T1016="","",((VLOOKUP(MONTH(O1016)&amp;"-"&amp;YEAR(O1016),Sheet3!A:F,6,FALSE)-VLOOKUP(MONTH(N1016)&amp;"-"&amp;YEAR(N1016),Sheet3!A:F,6,FALSE)-1)+((NETWORKDAYS(N1016,VLOOKUP(MONTH(N1016)&amp;"-"&amp;YEAR(N1016),Sheet3!A:E,5,FALSE)))/VLOOKUP(MONTH(N1016)&amp;"-"&amp;YEAR(N1016),Sheet3!A:E,3,FALSE))+(NETWORKDAYS(VLOOKUP(MONTH(O1016)&amp;"-"&amp;YEAR(O1016),Sheet3!A:D,4,FALSE),O1016)/VLOOKUP(MONTH(O1016)&amp;"-"&amp;YEAR(O1016),Sheet3!A:D,3,FALSE)))*S1016)</f>
        <v/>
      </c>
      <c r="S1016" s="28" t="str">
        <f>IF(T1016="","",IF(P1016="",T1016/12*I1016/40,T1016/12*P1016/40))</f>
        <v/>
      </c>
      <c r="T1016"/>
    </row>
    <row r="1017" spans="18:20" x14ac:dyDescent="0.25">
      <c r="R1017" s="28" t="str">
        <f>IF(T1017="","",((VLOOKUP(MONTH(O1017)&amp;"-"&amp;YEAR(O1017),Sheet3!A:F,6,FALSE)-VLOOKUP(MONTH(N1017)&amp;"-"&amp;YEAR(N1017),Sheet3!A:F,6,FALSE)-1)+((NETWORKDAYS(N1017,VLOOKUP(MONTH(N1017)&amp;"-"&amp;YEAR(N1017),Sheet3!A:E,5,FALSE)))/VLOOKUP(MONTH(N1017)&amp;"-"&amp;YEAR(N1017),Sheet3!A:E,3,FALSE))+(NETWORKDAYS(VLOOKUP(MONTH(O1017)&amp;"-"&amp;YEAR(O1017),Sheet3!A:D,4,FALSE),O1017)/VLOOKUP(MONTH(O1017)&amp;"-"&amp;YEAR(O1017),Sheet3!A:D,3,FALSE)))*S1017)</f>
        <v/>
      </c>
      <c r="S1017" s="28" t="str">
        <f>IF(T1017="","",IF(P1017="",T1017/12*I1017/40,T1017/12*P1017/40))</f>
        <v/>
      </c>
      <c r="T1017"/>
    </row>
    <row r="1018" spans="18:20" x14ac:dyDescent="0.25">
      <c r="R1018" s="28" t="str">
        <f>IF(T1018="","",((VLOOKUP(MONTH(O1018)&amp;"-"&amp;YEAR(O1018),Sheet3!A:F,6,FALSE)-VLOOKUP(MONTH(N1018)&amp;"-"&amp;YEAR(N1018),Sheet3!A:F,6,FALSE)-1)+((NETWORKDAYS(N1018,VLOOKUP(MONTH(N1018)&amp;"-"&amp;YEAR(N1018),Sheet3!A:E,5,FALSE)))/VLOOKUP(MONTH(N1018)&amp;"-"&amp;YEAR(N1018),Sheet3!A:E,3,FALSE))+(NETWORKDAYS(VLOOKUP(MONTH(O1018)&amp;"-"&amp;YEAR(O1018),Sheet3!A:D,4,FALSE),O1018)/VLOOKUP(MONTH(O1018)&amp;"-"&amp;YEAR(O1018),Sheet3!A:D,3,FALSE)))*S1018)</f>
        <v/>
      </c>
      <c r="S1018" s="28" t="str">
        <f>IF(T1018="","",IF(P1018="",T1018/12*I1018/40,T1018/12*P1018/40))</f>
        <v/>
      </c>
      <c r="T1018"/>
    </row>
    <row r="1019" spans="18:20" x14ac:dyDescent="0.25">
      <c r="R1019" s="28" t="str">
        <f>IF(T1019="","",((VLOOKUP(MONTH(O1019)&amp;"-"&amp;YEAR(O1019),Sheet3!A:F,6,FALSE)-VLOOKUP(MONTH(N1019)&amp;"-"&amp;YEAR(N1019),Sheet3!A:F,6,FALSE)-1)+((NETWORKDAYS(N1019,VLOOKUP(MONTH(N1019)&amp;"-"&amp;YEAR(N1019),Sheet3!A:E,5,FALSE)))/VLOOKUP(MONTH(N1019)&amp;"-"&amp;YEAR(N1019),Sheet3!A:E,3,FALSE))+(NETWORKDAYS(VLOOKUP(MONTH(O1019)&amp;"-"&amp;YEAR(O1019),Sheet3!A:D,4,FALSE),O1019)/VLOOKUP(MONTH(O1019)&amp;"-"&amp;YEAR(O1019),Sheet3!A:D,3,FALSE)))*S1019)</f>
        <v/>
      </c>
      <c r="S1019" s="28" t="str">
        <f>IF(T1019="","",IF(P1019="",T1019/12*I1019/40,T1019/12*P1019/40))</f>
        <v/>
      </c>
      <c r="T1019"/>
    </row>
    <row r="1020" spans="18:20" x14ac:dyDescent="0.25">
      <c r="R1020" s="28" t="str">
        <f>IF(T1020="","",((VLOOKUP(MONTH(O1020)&amp;"-"&amp;YEAR(O1020),Sheet3!A:F,6,FALSE)-VLOOKUP(MONTH(N1020)&amp;"-"&amp;YEAR(N1020),Sheet3!A:F,6,FALSE)-1)+((NETWORKDAYS(N1020,VLOOKUP(MONTH(N1020)&amp;"-"&amp;YEAR(N1020),Sheet3!A:E,5,FALSE)))/VLOOKUP(MONTH(N1020)&amp;"-"&amp;YEAR(N1020),Sheet3!A:E,3,FALSE))+(NETWORKDAYS(VLOOKUP(MONTH(O1020)&amp;"-"&amp;YEAR(O1020),Sheet3!A:D,4,FALSE),O1020)/VLOOKUP(MONTH(O1020)&amp;"-"&amp;YEAR(O1020),Sheet3!A:D,3,FALSE)))*S1020)</f>
        <v/>
      </c>
      <c r="S1020" s="28" t="str">
        <f>IF(T1020="","",IF(P1020="",T1020/12*I1020/40,T1020/12*P1020/40))</f>
        <v/>
      </c>
      <c r="T1020"/>
    </row>
    <row r="1021" spans="18:20" x14ac:dyDescent="0.25">
      <c r="R1021" s="28" t="str">
        <f>IF(T1021="","",((VLOOKUP(MONTH(O1021)&amp;"-"&amp;YEAR(O1021),Sheet3!A:F,6,FALSE)-VLOOKUP(MONTH(N1021)&amp;"-"&amp;YEAR(N1021),Sheet3!A:F,6,FALSE)-1)+((NETWORKDAYS(N1021,VLOOKUP(MONTH(N1021)&amp;"-"&amp;YEAR(N1021),Sheet3!A:E,5,FALSE)))/VLOOKUP(MONTH(N1021)&amp;"-"&amp;YEAR(N1021),Sheet3!A:E,3,FALSE))+(NETWORKDAYS(VLOOKUP(MONTH(O1021)&amp;"-"&amp;YEAR(O1021),Sheet3!A:D,4,FALSE),O1021)/VLOOKUP(MONTH(O1021)&amp;"-"&amp;YEAR(O1021),Sheet3!A:D,3,FALSE)))*S1021)</f>
        <v/>
      </c>
      <c r="S1021" s="28" t="str">
        <f>IF(T1021="","",IF(P1021="",T1021/12*I1021/40,T1021/12*P1021/40))</f>
        <v/>
      </c>
      <c r="T1021"/>
    </row>
    <row r="1022" spans="18:20" x14ac:dyDescent="0.25">
      <c r="R1022" s="28" t="str">
        <f>IF(T1022="","",((VLOOKUP(MONTH(O1022)&amp;"-"&amp;YEAR(O1022),Sheet3!A:F,6,FALSE)-VLOOKUP(MONTH(N1022)&amp;"-"&amp;YEAR(N1022),Sheet3!A:F,6,FALSE)-1)+((NETWORKDAYS(N1022,VLOOKUP(MONTH(N1022)&amp;"-"&amp;YEAR(N1022),Sheet3!A:E,5,FALSE)))/VLOOKUP(MONTH(N1022)&amp;"-"&amp;YEAR(N1022),Sheet3!A:E,3,FALSE))+(NETWORKDAYS(VLOOKUP(MONTH(O1022)&amp;"-"&amp;YEAR(O1022),Sheet3!A:D,4,FALSE),O1022)/VLOOKUP(MONTH(O1022)&amp;"-"&amp;YEAR(O1022),Sheet3!A:D,3,FALSE)))*S1022)</f>
        <v/>
      </c>
      <c r="S1022" s="28" t="str">
        <f>IF(T1022="","",IF(P1022="",T1022/12*I1022/40,T1022/12*P1022/40))</f>
        <v/>
      </c>
      <c r="T1022"/>
    </row>
    <row r="1023" spans="18:20" x14ac:dyDescent="0.25">
      <c r="R1023" s="28" t="str">
        <f>IF(T1023="","",((VLOOKUP(MONTH(O1023)&amp;"-"&amp;YEAR(O1023),Sheet3!A:F,6,FALSE)-VLOOKUP(MONTH(N1023)&amp;"-"&amp;YEAR(N1023),Sheet3!A:F,6,FALSE)-1)+((NETWORKDAYS(N1023,VLOOKUP(MONTH(N1023)&amp;"-"&amp;YEAR(N1023),Sheet3!A:E,5,FALSE)))/VLOOKUP(MONTH(N1023)&amp;"-"&amp;YEAR(N1023),Sheet3!A:E,3,FALSE))+(NETWORKDAYS(VLOOKUP(MONTH(O1023)&amp;"-"&amp;YEAR(O1023),Sheet3!A:D,4,FALSE),O1023)/VLOOKUP(MONTH(O1023)&amp;"-"&amp;YEAR(O1023),Sheet3!A:D,3,FALSE)))*S1023)</f>
        <v/>
      </c>
      <c r="S1023" s="28" t="str">
        <f>IF(T1023="","",IF(P1023="",T1023/12*I1023/40,T1023/12*P1023/40))</f>
        <v/>
      </c>
      <c r="T1023"/>
    </row>
    <row r="1024" spans="18:20" x14ac:dyDescent="0.25">
      <c r="R1024" s="28" t="str">
        <f>IF(T1024="","",((VLOOKUP(MONTH(O1024)&amp;"-"&amp;YEAR(O1024),Sheet3!A:F,6,FALSE)-VLOOKUP(MONTH(N1024)&amp;"-"&amp;YEAR(N1024),Sheet3!A:F,6,FALSE)-1)+((NETWORKDAYS(N1024,VLOOKUP(MONTH(N1024)&amp;"-"&amp;YEAR(N1024),Sheet3!A:E,5,FALSE)))/VLOOKUP(MONTH(N1024)&amp;"-"&amp;YEAR(N1024),Sheet3!A:E,3,FALSE))+(NETWORKDAYS(VLOOKUP(MONTH(O1024)&amp;"-"&amp;YEAR(O1024),Sheet3!A:D,4,FALSE),O1024)/VLOOKUP(MONTH(O1024)&amp;"-"&amp;YEAR(O1024),Sheet3!A:D,3,FALSE)))*S1024)</f>
        <v/>
      </c>
      <c r="S1024" s="28" t="str">
        <f>IF(T1024="","",IF(P1024="",T1024/12*I1024/40,T1024/12*P1024/40))</f>
        <v/>
      </c>
      <c r="T1024"/>
    </row>
    <row r="1025" spans="18:20" x14ac:dyDescent="0.25">
      <c r="R1025" s="28" t="str">
        <f>IF(T1025="","",((VLOOKUP(MONTH(O1025)&amp;"-"&amp;YEAR(O1025),Sheet3!A:F,6,FALSE)-VLOOKUP(MONTH(N1025)&amp;"-"&amp;YEAR(N1025),Sheet3!A:F,6,FALSE)-1)+((NETWORKDAYS(N1025,VLOOKUP(MONTH(N1025)&amp;"-"&amp;YEAR(N1025),Sheet3!A:E,5,FALSE)))/VLOOKUP(MONTH(N1025)&amp;"-"&amp;YEAR(N1025),Sheet3!A:E,3,FALSE))+(NETWORKDAYS(VLOOKUP(MONTH(O1025)&amp;"-"&amp;YEAR(O1025),Sheet3!A:D,4,FALSE),O1025)/VLOOKUP(MONTH(O1025)&amp;"-"&amp;YEAR(O1025),Sheet3!A:D,3,FALSE)))*S1025)</f>
        <v/>
      </c>
      <c r="S1025" s="28" t="str">
        <f>IF(T1025="","",IF(P1025="",T1025/12*I1025/40,T1025/12*P1025/40))</f>
        <v/>
      </c>
      <c r="T1025"/>
    </row>
    <row r="1026" spans="18:20" x14ac:dyDescent="0.25">
      <c r="R1026" s="28" t="str">
        <f>IF(T1026="","",((VLOOKUP(MONTH(O1026)&amp;"-"&amp;YEAR(O1026),Sheet3!A:F,6,FALSE)-VLOOKUP(MONTH(N1026)&amp;"-"&amp;YEAR(N1026),Sheet3!A:F,6,FALSE)-1)+((NETWORKDAYS(N1026,VLOOKUP(MONTH(N1026)&amp;"-"&amp;YEAR(N1026),Sheet3!A:E,5,FALSE)))/VLOOKUP(MONTH(N1026)&amp;"-"&amp;YEAR(N1026),Sheet3!A:E,3,FALSE))+(NETWORKDAYS(VLOOKUP(MONTH(O1026)&amp;"-"&amp;YEAR(O1026),Sheet3!A:D,4,FALSE),O1026)/VLOOKUP(MONTH(O1026)&amp;"-"&amp;YEAR(O1026),Sheet3!A:D,3,FALSE)))*S1026)</f>
        <v/>
      </c>
      <c r="S1026" s="28" t="str">
        <f>IF(T1026="","",IF(P1026="",T1026/12*I1026/40,T1026/12*P1026/40))</f>
        <v/>
      </c>
      <c r="T1026"/>
    </row>
    <row r="1027" spans="18:20" x14ac:dyDescent="0.25">
      <c r="R1027" s="28" t="str">
        <f>IF(T1027="","",((VLOOKUP(MONTH(O1027)&amp;"-"&amp;YEAR(O1027),Sheet3!A:F,6,FALSE)-VLOOKUP(MONTH(N1027)&amp;"-"&amp;YEAR(N1027),Sheet3!A:F,6,FALSE)-1)+((NETWORKDAYS(N1027,VLOOKUP(MONTH(N1027)&amp;"-"&amp;YEAR(N1027),Sheet3!A:E,5,FALSE)))/VLOOKUP(MONTH(N1027)&amp;"-"&amp;YEAR(N1027),Sheet3!A:E,3,FALSE))+(NETWORKDAYS(VLOOKUP(MONTH(O1027)&amp;"-"&amp;YEAR(O1027),Sheet3!A:D,4,FALSE),O1027)/VLOOKUP(MONTH(O1027)&amp;"-"&amp;YEAR(O1027),Sheet3!A:D,3,FALSE)))*S1027)</f>
        <v/>
      </c>
      <c r="S1027" s="28" t="str">
        <f>IF(T1027="","",IF(P1027="",T1027/12*I1027/40,T1027/12*P1027/40))</f>
        <v/>
      </c>
      <c r="T1027"/>
    </row>
    <row r="1028" spans="18:20" x14ac:dyDescent="0.25">
      <c r="R1028" s="28" t="str">
        <f>IF(T1028="","",((VLOOKUP(MONTH(O1028)&amp;"-"&amp;YEAR(O1028),Sheet3!A:F,6,FALSE)-VLOOKUP(MONTH(N1028)&amp;"-"&amp;YEAR(N1028),Sheet3!A:F,6,FALSE)-1)+((NETWORKDAYS(N1028,VLOOKUP(MONTH(N1028)&amp;"-"&amp;YEAR(N1028),Sheet3!A:E,5,FALSE)))/VLOOKUP(MONTH(N1028)&amp;"-"&amp;YEAR(N1028),Sheet3!A:E,3,FALSE))+(NETWORKDAYS(VLOOKUP(MONTH(O1028)&amp;"-"&amp;YEAR(O1028),Sheet3!A:D,4,FALSE),O1028)/VLOOKUP(MONTH(O1028)&amp;"-"&amp;YEAR(O1028),Sheet3!A:D,3,FALSE)))*S1028)</f>
        <v/>
      </c>
      <c r="S1028" s="28" t="str">
        <f>IF(T1028="","",IF(P1028="",T1028/12*I1028/40,T1028/12*P1028/40))</f>
        <v/>
      </c>
      <c r="T1028"/>
    </row>
    <row r="1029" spans="18:20" x14ac:dyDescent="0.25">
      <c r="R1029" s="28" t="str">
        <f>IF(T1029="","",((VLOOKUP(MONTH(O1029)&amp;"-"&amp;YEAR(O1029),Sheet3!A:F,6,FALSE)-VLOOKUP(MONTH(N1029)&amp;"-"&amp;YEAR(N1029),Sheet3!A:F,6,FALSE)-1)+((NETWORKDAYS(N1029,VLOOKUP(MONTH(N1029)&amp;"-"&amp;YEAR(N1029),Sheet3!A:E,5,FALSE)))/VLOOKUP(MONTH(N1029)&amp;"-"&amp;YEAR(N1029),Sheet3!A:E,3,FALSE))+(NETWORKDAYS(VLOOKUP(MONTH(O1029)&amp;"-"&amp;YEAR(O1029),Sheet3!A:D,4,FALSE),O1029)/VLOOKUP(MONTH(O1029)&amp;"-"&amp;YEAR(O1029),Sheet3!A:D,3,FALSE)))*S1029)</f>
        <v/>
      </c>
      <c r="S1029" s="28" t="str">
        <f>IF(T1029="","",IF(P1029="",T1029/12*I1029/40,T1029/12*P1029/40))</f>
        <v/>
      </c>
      <c r="T1029"/>
    </row>
    <row r="1030" spans="18:20" x14ac:dyDescent="0.25">
      <c r="R1030" s="28" t="str">
        <f>IF(T1030="","",((VLOOKUP(MONTH(O1030)&amp;"-"&amp;YEAR(O1030),Sheet3!A:F,6,FALSE)-VLOOKUP(MONTH(N1030)&amp;"-"&amp;YEAR(N1030),Sheet3!A:F,6,FALSE)-1)+((NETWORKDAYS(N1030,VLOOKUP(MONTH(N1030)&amp;"-"&amp;YEAR(N1030),Sheet3!A:E,5,FALSE)))/VLOOKUP(MONTH(N1030)&amp;"-"&amp;YEAR(N1030),Sheet3!A:E,3,FALSE))+(NETWORKDAYS(VLOOKUP(MONTH(O1030)&amp;"-"&amp;YEAR(O1030),Sheet3!A:D,4,FALSE),O1030)/VLOOKUP(MONTH(O1030)&amp;"-"&amp;YEAR(O1030),Sheet3!A:D,3,FALSE)))*S1030)</f>
        <v/>
      </c>
      <c r="S1030" s="28" t="str">
        <f>IF(T1030="","",IF(P1030="",T1030/12*I1030/40,T1030/12*P1030/40))</f>
        <v/>
      </c>
      <c r="T1030"/>
    </row>
    <row r="1031" spans="18:20" x14ac:dyDescent="0.25">
      <c r="R1031" s="28" t="str">
        <f>IF(T1031="","",((VLOOKUP(MONTH(O1031)&amp;"-"&amp;YEAR(O1031),Sheet3!A:F,6,FALSE)-VLOOKUP(MONTH(N1031)&amp;"-"&amp;YEAR(N1031),Sheet3!A:F,6,FALSE)-1)+((NETWORKDAYS(N1031,VLOOKUP(MONTH(N1031)&amp;"-"&amp;YEAR(N1031),Sheet3!A:E,5,FALSE)))/VLOOKUP(MONTH(N1031)&amp;"-"&amp;YEAR(N1031),Sheet3!A:E,3,FALSE))+(NETWORKDAYS(VLOOKUP(MONTH(O1031)&amp;"-"&amp;YEAR(O1031),Sheet3!A:D,4,FALSE),O1031)/VLOOKUP(MONTH(O1031)&amp;"-"&amp;YEAR(O1031),Sheet3!A:D,3,FALSE)))*S1031)</f>
        <v/>
      </c>
      <c r="S1031" s="28" t="str">
        <f>IF(T1031="","",IF(P1031="",T1031/12*I1031/40,T1031/12*P1031/40))</f>
        <v/>
      </c>
      <c r="T1031"/>
    </row>
    <row r="1032" spans="18:20" x14ac:dyDescent="0.25">
      <c r="R1032" s="28" t="str">
        <f>IF(T1032="","",((VLOOKUP(MONTH(O1032)&amp;"-"&amp;YEAR(O1032),Sheet3!A:F,6,FALSE)-VLOOKUP(MONTH(N1032)&amp;"-"&amp;YEAR(N1032),Sheet3!A:F,6,FALSE)-1)+((NETWORKDAYS(N1032,VLOOKUP(MONTH(N1032)&amp;"-"&amp;YEAR(N1032),Sheet3!A:E,5,FALSE)))/VLOOKUP(MONTH(N1032)&amp;"-"&amp;YEAR(N1032),Sheet3!A:E,3,FALSE))+(NETWORKDAYS(VLOOKUP(MONTH(O1032)&amp;"-"&amp;YEAR(O1032),Sheet3!A:D,4,FALSE),O1032)/VLOOKUP(MONTH(O1032)&amp;"-"&amp;YEAR(O1032),Sheet3!A:D,3,FALSE)))*S1032)</f>
        <v/>
      </c>
      <c r="S1032" s="28" t="str">
        <f>IF(T1032="","",IF(P1032="",T1032/12*I1032/40,T1032/12*P1032/40))</f>
        <v/>
      </c>
      <c r="T1032"/>
    </row>
    <row r="1033" spans="18:20" x14ac:dyDescent="0.25">
      <c r="R1033" s="28" t="str">
        <f>IF(T1033="","",((VLOOKUP(MONTH(O1033)&amp;"-"&amp;YEAR(O1033),Sheet3!A:F,6,FALSE)-VLOOKUP(MONTH(N1033)&amp;"-"&amp;YEAR(N1033),Sheet3!A:F,6,FALSE)-1)+((NETWORKDAYS(N1033,VLOOKUP(MONTH(N1033)&amp;"-"&amp;YEAR(N1033),Sheet3!A:E,5,FALSE)))/VLOOKUP(MONTH(N1033)&amp;"-"&amp;YEAR(N1033),Sheet3!A:E,3,FALSE))+(NETWORKDAYS(VLOOKUP(MONTH(O1033)&amp;"-"&amp;YEAR(O1033),Sheet3!A:D,4,FALSE),O1033)/VLOOKUP(MONTH(O1033)&amp;"-"&amp;YEAR(O1033),Sheet3!A:D,3,FALSE)))*S1033)</f>
        <v/>
      </c>
      <c r="S1033" s="28" t="str">
        <f>IF(T1033="","",IF(P1033="",T1033/12*I1033/40,T1033/12*P1033/40))</f>
        <v/>
      </c>
      <c r="T1033"/>
    </row>
    <row r="1034" spans="18:20" x14ac:dyDescent="0.25">
      <c r="R1034" s="28" t="str">
        <f>IF(T1034="","",((VLOOKUP(MONTH(O1034)&amp;"-"&amp;YEAR(O1034),Sheet3!A:F,6,FALSE)-VLOOKUP(MONTH(N1034)&amp;"-"&amp;YEAR(N1034),Sheet3!A:F,6,FALSE)-1)+((NETWORKDAYS(N1034,VLOOKUP(MONTH(N1034)&amp;"-"&amp;YEAR(N1034),Sheet3!A:E,5,FALSE)))/VLOOKUP(MONTH(N1034)&amp;"-"&amp;YEAR(N1034),Sheet3!A:E,3,FALSE))+(NETWORKDAYS(VLOOKUP(MONTH(O1034)&amp;"-"&amp;YEAR(O1034),Sheet3!A:D,4,FALSE),O1034)/VLOOKUP(MONTH(O1034)&amp;"-"&amp;YEAR(O1034),Sheet3!A:D,3,FALSE)))*S1034)</f>
        <v/>
      </c>
      <c r="S1034" s="28" t="str">
        <f>IF(T1034="","",IF(P1034="",T1034/12*I1034/40,T1034/12*P1034/40))</f>
        <v/>
      </c>
      <c r="T1034"/>
    </row>
    <row r="1035" spans="18:20" x14ac:dyDescent="0.25">
      <c r="R1035" s="28" t="str">
        <f>IF(T1035="","",((VLOOKUP(MONTH(O1035)&amp;"-"&amp;YEAR(O1035),Sheet3!A:F,6,FALSE)-VLOOKUP(MONTH(N1035)&amp;"-"&amp;YEAR(N1035),Sheet3!A:F,6,FALSE)-1)+((NETWORKDAYS(N1035,VLOOKUP(MONTH(N1035)&amp;"-"&amp;YEAR(N1035),Sheet3!A:E,5,FALSE)))/VLOOKUP(MONTH(N1035)&amp;"-"&amp;YEAR(N1035),Sheet3!A:E,3,FALSE))+(NETWORKDAYS(VLOOKUP(MONTH(O1035)&amp;"-"&amp;YEAR(O1035),Sheet3!A:D,4,FALSE),O1035)/VLOOKUP(MONTH(O1035)&amp;"-"&amp;YEAR(O1035),Sheet3!A:D,3,FALSE)))*S1035)</f>
        <v/>
      </c>
      <c r="S1035" s="28" t="str">
        <f>IF(T1035="","",IF(P1035="",T1035/12*I1035/40,T1035/12*P1035/40))</f>
        <v/>
      </c>
      <c r="T1035"/>
    </row>
    <row r="1036" spans="18:20" x14ac:dyDescent="0.25">
      <c r="R1036" s="28" t="str">
        <f>IF(T1036="","",((VLOOKUP(MONTH(O1036)&amp;"-"&amp;YEAR(O1036),Sheet3!A:F,6,FALSE)-VLOOKUP(MONTH(N1036)&amp;"-"&amp;YEAR(N1036),Sheet3!A:F,6,FALSE)-1)+((NETWORKDAYS(N1036,VLOOKUP(MONTH(N1036)&amp;"-"&amp;YEAR(N1036),Sheet3!A:E,5,FALSE)))/VLOOKUP(MONTH(N1036)&amp;"-"&amp;YEAR(N1036),Sheet3!A:E,3,FALSE))+(NETWORKDAYS(VLOOKUP(MONTH(O1036)&amp;"-"&amp;YEAR(O1036),Sheet3!A:D,4,FALSE),O1036)/VLOOKUP(MONTH(O1036)&amp;"-"&amp;YEAR(O1036),Sheet3!A:D,3,FALSE)))*S1036)</f>
        <v/>
      </c>
      <c r="S1036" s="28" t="str">
        <f>IF(T1036="","",IF(P1036="",T1036/12*I1036/40,T1036/12*P1036/40))</f>
        <v/>
      </c>
      <c r="T1036"/>
    </row>
    <row r="1037" spans="18:20" x14ac:dyDescent="0.25">
      <c r="R1037" s="28" t="str">
        <f>IF(T1037="","",((VLOOKUP(MONTH(O1037)&amp;"-"&amp;YEAR(O1037),Sheet3!A:F,6,FALSE)-VLOOKUP(MONTH(N1037)&amp;"-"&amp;YEAR(N1037),Sheet3!A:F,6,FALSE)-1)+((NETWORKDAYS(N1037,VLOOKUP(MONTH(N1037)&amp;"-"&amp;YEAR(N1037),Sheet3!A:E,5,FALSE)))/VLOOKUP(MONTH(N1037)&amp;"-"&amp;YEAR(N1037),Sheet3!A:E,3,FALSE))+(NETWORKDAYS(VLOOKUP(MONTH(O1037)&amp;"-"&amp;YEAR(O1037),Sheet3!A:D,4,FALSE),O1037)/VLOOKUP(MONTH(O1037)&amp;"-"&amp;YEAR(O1037),Sheet3!A:D,3,FALSE)))*S1037)</f>
        <v/>
      </c>
      <c r="S1037" s="28" t="str">
        <f>IF(T1037="","",IF(P1037="",T1037/12*I1037/40,T1037/12*P1037/40))</f>
        <v/>
      </c>
      <c r="T1037"/>
    </row>
    <row r="1038" spans="18:20" x14ac:dyDescent="0.25">
      <c r="R1038" s="28" t="str">
        <f>IF(T1038="","",((VLOOKUP(MONTH(O1038)&amp;"-"&amp;YEAR(O1038),Sheet3!A:F,6,FALSE)-VLOOKUP(MONTH(N1038)&amp;"-"&amp;YEAR(N1038),Sheet3!A:F,6,FALSE)-1)+((NETWORKDAYS(N1038,VLOOKUP(MONTH(N1038)&amp;"-"&amp;YEAR(N1038),Sheet3!A:E,5,FALSE)))/VLOOKUP(MONTH(N1038)&amp;"-"&amp;YEAR(N1038),Sheet3!A:E,3,FALSE))+(NETWORKDAYS(VLOOKUP(MONTH(O1038)&amp;"-"&amp;YEAR(O1038),Sheet3!A:D,4,FALSE),O1038)/VLOOKUP(MONTH(O1038)&amp;"-"&amp;YEAR(O1038),Sheet3!A:D,3,FALSE)))*S1038)</f>
        <v/>
      </c>
      <c r="S1038" s="28" t="str">
        <f>IF(T1038="","",IF(P1038="",T1038/12*I1038/40,T1038/12*P1038/40))</f>
        <v/>
      </c>
      <c r="T1038"/>
    </row>
    <row r="1039" spans="18:20" x14ac:dyDescent="0.25">
      <c r="R1039" s="28" t="str">
        <f>IF(T1039="","",((VLOOKUP(MONTH(O1039)&amp;"-"&amp;YEAR(O1039),Sheet3!A:F,6,FALSE)-VLOOKUP(MONTH(N1039)&amp;"-"&amp;YEAR(N1039),Sheet3!A:F,6,FALSE)-1)+((NETWORKDAYS(N1039,VLOOKUP(MONTH(N1039)&amp;"-"&amp;YEAR(N1039),Sheet3!A:E,5,FALSE)))/VLOOKUP(MONTH(N1039)&amp;"-"&amp;YEAR(N1039),Sheet3!A:E,3,FALSE))+(NETWORKDAYS(VLOOKUP(MONTH(O1039)&amp;"-"&amp;YEAR(O1039),Sheet3!A:D,4,FALSE),O1039)/VLOOKUP(MONTH(O1039)&amp;"-"&amp;YEAR(O1039),Sheet3!A:D,3,FALSE)))*S1039)</f>
        <v/>
      </c>
      <c r="S1039" s="28" t="str">
        <f>IF(T1039="","",IF(P1039="",T1039/12*I1039/40,T1039/12*P1039/40))</f>
        <v/>
      </c>
      <c r="T1039"/>
    </row>
    <row r="1040" spans="18:20" x14ac:dyDescent="0.25">
      <c r="R1040" s="28" t="str">
        <f>IF(T1040="","",((VLOOKUP(MONTH(O1040)&amp;"-"&amp;YEAR(O1040),Sheet3!A:F,6,FALSE)-VLOOKUP(MONTH(N1040)&amp;"-"&amp;YEAR(N1040),Sheet3!A:F,6,FALSE)-1)+((NETWORKDAYS(N1040,VLOOKUP(MONTH(N1040)&amp;"-"&amp;YEAR(N1040),Sheet3!A:E,5,FALSE)))/VLOOKUP(MONTH(N1040)&amp;"-"&amp;YEAR(N1040),Sheet3!A:E,3,FALSE))+(NETWORKDAYS(VLOOKUP(MONTH(O1040)&amp;"-"&amp;YEAR(O1040),Sheet3!A:D,4,FALSE),O1040)/VLOOKUP(MONTH(O1040)&amp;"-"&amp;YEAR(O1040),Sheet3!A:D,3,FALSE)))*S1040)</f>
        <v/>
      </c>
      <c r="S1040" s="28" t="str">
        <f>IF(T1040="","",IF(P1040="",T1040/12*I1040/40,T1040/12*P1040/40))</f>
        <v/>
      </c>
      <c r="T1040"/>
    </row>
    <row r="1041" spans="18:20" x14ac:dyDescent="0.25">
      <c r="R1041" s="28" t="str">
        <f>IF(T1041="","",((VLOOKUP(MONTH(O1041)&amp;"-"&amp;YEAR(O1041),Sheet3!A:F,6,FALSE)-VLOOKUP(MONTH(N1041)&amp;"-"&amp;YEAR(N1041),Sheet3!A:F,6,FALSE)-1)+((NETWORKDAYS(N1041,VLOOKUP(MONTH(N1041)&amp;"-"&amp;YEAR(N1041),Sheet3!A:E,5,FALSE)))/VLOOKUP(MONTH(N1041)&amp;"-"&amp;YEAR(N1041),Sheet3!A:E,3,FALSE))+(NETWORKDAYS(VLOOKUP(MONTH(O1041)&amp;"-"&amp;YEAR(O1041),Sheet3!A:D,4,FALSE),O1041)/VLOOKUP(MONTH(O1041)&amp;"-"&amp;YEAR(O1041),Sheet3!A:D,3,FALSE)))*S1041)</f>
        <v/>
      </c>
      <c r="S1041" s="28" t="str">
        <f>IF(T1041="","",IF(P1041="",T1041/12*I1041/40,T1041/12*P1041/40))</f>
        <v/>
      </c>
      <c r="T1041"/>
    </row>
    <row r="1042" spans="18:20" x14ac:dyDescent="0.25">
      <c r="R1042" s="28" t="str">
        <f>IF(T1042="","",((VLOOKUP(MONTH(O1042)&amp;"-"&amp;YEAR(O1042),Sheet3!A:F,6,FALSE)-VLOOKUP(MONTH(N1042)&amp;"-"&amp;YEAR(N1042),Sheet3!A:F,6,FALSE)-1)+((NETWORKDAYS(N1042,VLOOKUP(MONTH(N1042)&amp;"-"&amp;YEAR(N1042),Sheet3!A:E,5,FALSE)))/VLOOKUP(MONTH(N1042)&amp;"-"&amp;YEAR(N1042),Sheet3!A:E,3,FALSE))+(NETWORKDAYS(VLOOKUP(MONTH(O1042)&amp;"-"&amp;YEAR(O1042),Sheet3!A:D,4,FALSE),O1042)/VLOOKUP(MONTH(O1042)&amp;"-"&amp;YEAR(O1042),Sheet3!A:D,3,FALSE)))*S1042)</f>
        <v/>
      </c>
      <c r="S1042" s="28" t="str">
        <f>IF(T1042="","",IF(P1042="",T1042/12*I1042/40,T1042/12*P1042/40))</f>
        <v/>
      </c>
      <c r="T1042"/>
    </row>
    <row r="1043" spans="18:20" x14ac:dyDescent="0.25">
      <c r="R1043" s="28" t="str">
        <f>IF(T1043="","",((VLOOKUP(MONTH(O1043)&amp;"-"&amp;YEAR(O1043),Sheet3!A:F,6,FALSE)-VLOOKUP(MONTH(N1043)&amp;"-"&amp;YEAR(N1043),Sheet3!A:F,6,FALSE)-1)+((NETWORKDAYS(N1043,VLOOKUP(MONTH(N1043)&amp;"-"&amp;YEAR(N1043),Sheet3!A:E,5,FALSE)))/VLOOKUP(MONTH(N1043)&amp;"-"&amp;YEAR(N1043),Sheet3!A:E,3,FALSE))+(NETWORKDAYS(VLOOKUP(MONTH(O1043)&amp;"-"&amp;YEAR(O1043),Sheet3!A:D,4,FALSE),O1043)/VLOOKUP(MONTH(O1043)&amp;"-"&amp;YEAR(O1043),Sheet3!A:D,3,FALSE)))*S1043)</f>
        <v/>
      </c>
      <c r="S1043" s="28" t="str">
        <f>IF(T1043="","",IF(P1043="",T1043/12*I1043/40,T1043/12*P1043/40))</f>
        <v/>
      </c>
      <c r="T1043"/>
    </row>
    <row r="1044" spans="18:20" x14ac:dyDescent="0.25">
      <c r="R1044" s="28" t="str">
        <f>IF(T1044="","",((VLOOKUP(MONTH(O1044)&amp;"-"&amp;YEAR(O1044),Sheet3!A:F,6,FALSE)-VLOOKUP(MONTH(N1044)&amp;"-"&amp;YEAR(N1044),Sheet3!A:F,6,FALSE)-1)+((NETWORKDAYS(N1044,VLOOKUP(MONTH(N1044)&amp;"-"&amp;YEAR(N1044),Sheet3!A:E,5,FALSE)))/VLOOKUP(MONTH(N1044)&amp;"-"&amp;YEAR(N1044),Sheet3!A:E,3,FALSE))+(NETWORKDAYS(VLOOKUP(MONTH(O1044)&amp;"-"&amp;YEAR(O1044),Sheet3!A:D,4,FALSE),O1044)/VLOOKUP(MONTH(O1044)&amp;"-"&amp;YEAR(O1044),Sheet3!A:D,3,FALSE)))*S1044)</f>
        <v/>
      </c>
      <c r="S1044" s="28" t="str">
        <f>IF(T1044="","",IF(P1044="",T1044/12*I1044/40,T1044/12*P1044/40))</f>
        <v/>
      </c>
      <c r="T1044"/>
    </row>
    <row r="1045" spans="18:20" x14ac:dyDescent="0.25">
      <c r="R1045" s="28" t="str">
        <f>IF(T1045="","",((VLOOKUP(MONTH(O1045)&amp;"-"&amp;YEAR(O1045),Sheet3!A:F,6,FALSE)-VLOOKUP(MONTH(N1045)&amp;"-"&amp;YEAR(N1045),Sheet3!A:F,6,FALSE)-1)+((NETWORKDAYS(N1045,VLOOKUP(MONTH(N1045)&amp;"-"&amp;YEAR(N1045),Sheet3!A:E,5,FALSE)))/VLOOKUP(MONTH(N1045)&amp;"-"&amp;YEAR(N1045),Sheet3!A:E,3,FALSE))+(NETWORKDAYS(VLOOKUP(MONTH(O1045)&amp;"-"&amp;YEAR(O1045),Sheet3!A:D,4,FALSE),O1045)/VLOOKUP(MONTH(O1045)&amp;"-"&amp;YEAR(O1045),Sheet3!A:D,3,FALSE)))*S1045)</f>
        <v/>
      </c>
      <c r="S1045" s="28" t="str">
        <f>IF(T1045="","",IF(P1045="",T1045/12*I1045/40,T1045/12*P1045/40))</f>
        <v/>
      </c>
      <c r="T1045"/>
    </row>
    <row r="1046" spans="18:20" x14ac:dyDescent="0.25">
      <c r="R1046" s="28" t="str">
        <f>IF(T1046="","",((VLOOKUP(MONTH(O1046)&amp;"-"&amp;YEAR(O1046),Sheet3!A:F,6,FALSE)-VLOOKUP(MONTH(N1046)&amp;"-"&amp;YEAR(N1046),Sheet3!A:F,6,FALSE)-1)+((NETWORKDAYS(N1046,VLOOKUP(MONTH(N1046)&amp;"-"&amp;YEAR(N1046),Sheet3!A:E,5,FALSE)))/VLOOKUP(MONTH(N1046)&amp;"-"&amp;YEAR(N1046),Sheet3!A:E,3,FALSE))+(NETWORKDAYS(VLOOKUP(MONTH(O1046)&amp;"-"&amp;YEAR(O1046),Sheet3!A:D,4,FALSE),O1046)/VLOOKUP(MONTH(O1046)&amp;"-"&amp;YEAR(O1046),Sheet3!A:D,3,FALSE)))*S1046)</f>
        <v/>
      </c>
      <c r="S1046" s="28" t="str">
        <f>IF(T1046="","",IF(P1046="",T1046/12*I1046/40,T1046/12*P1046/40))</f>
        <v/>
      </c>
      <c r="T1046"/>
    </row>
    <row r="1047" spans="18:20" x14ac:dyDescent="0.25">
      <c r="R1047" s="28" t="str">
        <f>IF(T1047="","",((VLOOKUP(MONTH(O1047)&amp;"-"&amp;YEAR(O1047),Sheet3!A:F,6,FALSE)-VLOOKUP(MONTH(N1047)&amp;"-"&amp;YEAR(N1047),Sheet3!A:F,6,FALSE)-1)+((NETWORKDAYS(N1047,VLOOKUP(MONTH(N1047)&amp;"-"&amp;YEAR(N1047),Sheet3!A:E,5,FALSE)))/VLOOKUP(MONTH(N1047)&amp;"-"&amp;YEAR(N1047),Sheet3!A:E,3,FALSE))+(NETWORKDAYS(VLOOKUP(MONTH(O1047)&amp;"-"&amp;YEAR(O1047),Sheet3!A:D,4,FALSE),O1047)/VLOOKUP(MONTH(O1047)&amp;"-"&amp;YEAR(O1047),Sheet3!A:D,3,FALSE)))*S1047)</f>
        <v/>
      </c>
      <c r="S1047" s="28" t="str">
        <f>IF(T1047="","",IF(P1047="",T1047/12*I1047/40,T1047/12*P1047/40))</f>
        <v/>
      </c>
      <c r="T1047"/>
    </row>
    <row r="1048" spans="18:20" x14ac:dyDescent="0.25">
      <c r="R1048" s="28" t="str">
        <f>IF(T1048="","",((VLOOKUP(MONTH(O1048)&amp;"-"&amp;YEAR(O1048),Sheet3!A:F,6,FALSE)-VLOOKUP(MONTH(N1048)&amp;"-"&amp;YEAR(N1048),Sheet3!A:F,6,FALSE)-1)+((NETWORKDAYS(N1048,VLOOKUP(MONTH(N1048)&amp;"-"&amp;YEAR(N1048),Sheet3!A:E,5,FALSE)))/VLOOKUP(MONTH(N1048)&amp;"-"&amp;YEAR(N1048),Sheet3!A:E,3,FALSE))+(NETWORKDAYS(VLOOKUP(MONTH(O1048)&amp;"-"&amp;YEAR(O1048),Sheet3!A:D,4,FALSE),O1048)/VLOOKUP(MONTH(O1048)&amp;"-"&amp;YEAR(O1048),Sheet3!A:D,3,FALSE)))*S1048)</f>
        <v/>
      </c>
      <c r="S1048" s="28" t="str">
        <f>IF(T1048="","",IF(P1048="",T1048/12*I1048/40,T1048/12*P1048/40))</f>
        <v/>
      </c>
      <c r="T1048"/>
    </row>
    <row r="1049" spans="18:20" x14ac:dyDescent="0.25">
      <c r="R1049" s="28" t="str">
        <f>IF(T1049="","",((VLOOKUP(MONTH(O1049)&amp;"-"&amp;YEAR(O1049),Sheet3!A:F,6,FALSE)-VLOOKUP(MONTH(N1049)&amp;"-"&amp;YEAR(N1049),Sheet3!A:F,6,FALSE)-1)+((NETWORKDAYS(N1049,VLOOKUP(MONTH(N1049)&amp;"-"&amp;YEAR(N1049),Sheet3!A:E,5,FALSE)))/VLOOKUP(MONTH(N1049)&amp;"-"&amp;YEAR(N1049),Sheet3!A:E,3,FALSE))+(NETWORKDAYS(VLOOKUP(MONTH(O1049)&amp;"-"&amp;YEAR(O1049),Sheet3!A:D,4,FALSE),O1049)/VLOOKUP(MONTH(O1049)&amp;"-"&amp;YEAR(O1049),Sheet3!A:D,3,FALSE)))*S1049)</f>
        <v/>
      </c>
      <c r="S1049" s="28" t="str">
        <f>IF(T1049="","",IF(P1049="",T1049/12*I1049/40,T1049/12*P1049/40))</f>
        <v/>
      </c>
      <c r="T1049"/>
    </row>
    <row r="1050" spans="18:20" x14ac:dyDescent="0.25">
      <c r="R1050" s="28" t="str">
        <f>IF(T1050="","",((VLOOKUP(MONTH(O1050)&amp;"-"&amp;YEAR(O1050),Sheet3!A:F,6,FALSE)-VLOOKUP(MONTH(N1050)&amp;"-"&amp;YEAR(N1050),Sheet3!A:F,6,FALSE)-1)+((NETWORKDAYS(N1050,VLOOKUP(MONTH(N1050)&amp;"-"&amp;YEAR(N1050),Sheet3!A:E,5,FALSE)))/VLOOKUP(MONTH(N1050)&amp;"-"&amp;YEAR(N1050),Sheet3!A:E,3,FALSE))+(NETWORKDAYS(VLOOKUP(MONTH(O1050)&amp;"-"&amp;YEAR(O1050),Sheet3!A:D,4,FALSE),O1050)/VLOOKUP(MONTH(O1050)&amp;"-"&amp;YEAR(O1050),Sheet3!A:D,3,FALSE)))*S1050)</f>
        <v/>
      </c>
      <c r="S1050" s="28" t="str">
        <f>IF(T1050="","",IF(P1050="",T1050/12*I1050/40,T1050/12*P1050/40))</f>
        <v/>
      </c>
      <c r="T1050"/>
    </row>
    <row r="1051" spans="18:20" x14ac:dyDescent="0.25">
      <c r="R1051" s="28" t="str">
        <f>IF(T1051="","",((VLOOKUP(MONTH(O1051)&amp;"-"&amp;YEAR(O1051),Sheet3!A:F,6,FALSE)-VLOOKUP(MONTH(N1051)&amp;"-"&amp;YEAR(N1051),Sheet3!A:F,6,FALSE)-1)+((NETWORKDAYS(N1051,VLOOKUP(MONTH(N1051)&amp;"-"&amp;YEAR(N1051),Sheet3!A:E,5,FALSE)))/VLOOKUP(MONTH(N1051)&amp;"-"&amp;YEAR(N1051),Sheet3!A:E,3,FALSE))+(NETWORKDAYS(VLOOKUP(MONTH(O1051)&amp;"-"&amp;YEAR(O1051),Sheet3!A:D,4,FALSE),O1051)/VLOOKUP(MONTH(O1051)&amp;"-"&amp;YEAR(O1051),Sheet3!A:D,3,FALSE)))*S1051)</f>
        <v/>
      </c>
      <c r="S1051" s="28" t="str">
        <f>IF(T1051="","",IF(P1051="",T1051/12*I1051/40,T1051/12*P1051/40))</f>
        <v/>
      </c>
      <c r="T1051"/>
    </row>
    <row r="1052" spans="18:20" x14ac:dyDescent="0.25">
      <c r="R1052" s="28" t="str">
        <f>IF(T1052="","",((VLOOKUP(MONTH(O1052)&amp;"-"&amp;YEAR(O1052),Sheet3!A:F,6,FALSE)-VLOOKUP(MONTH(N1052)&amp;"-"&amp;YEAR(N1052),Sheet3!A:F,6,FALSE)-1)+((NETWORKDAYS(N1052,VLOOKUP(MONTH(N1052)&amp;"-"&amp;YEAR(N1052),Sheet3!A:E,5,FALSE)))/VLOOKUP(MONTH(N1052)&amp;"-"&amp;YEAR(N1052),Sheet3!A:E,3,FALSE))+(NETWORKDAYS(VLOOKUP(MONTH(O1052)&amp;"-"&amp;YEAR(O1052),Sheet3!A:D,4,FALSE),O1052)/VLOOKUP(MONTH(O1052)&amp;"-"&amp;YEAR(O1052),Sheet3!A:D,3,FALSE)))*S1052)</f>
        <v/>
      </c>
      <c r="S1052" s="28" t="str">
        <f>IF(T1052="","",IF(P1052="",T1052/12*I1052/40,T1052/12*P1052/40))</f>
        <v/>
      </c>
      <c r="T1052"/>
    </row>
    <row r="1053" spans="18:20" x14ac:dyDescent="0.25">
      <c r="R1053" s="28" t="str">
        <f>IF(T1053="","",((VLOOKUP(MONTH(O1053)&amp;"-"&amp;YEAR(O1053),Sheet3!A:F,6,FALSE)-VLOOKUP(MONTH(N1053)&amp;"-"&amp;YEAR(N1053),Sheet3!A:F,6,FALSE)-1)+((NETWORKDAYS(N1053,VLOOKUP(MONTH(N1053)&amp;"-"&amp;YEAR(N1053),Sheet3!A:E,5,FALSE)))/VLOOKUP(MONTH(N1053)&amp;"-"&amp;YEAR(N1053),Sheet3!A:E,3,FALSE))+(NETWORKDAYS(VLOOKUP(MONTH(O1053)&amp;"-"&amp;YEAR(O1053),Sheet3!A:D,4,FALSE),O1053)/VLOOKUP(MONTH(O1053)&amp;"-"&amp;YEAR(O1053),Sheet3!A:D,3,FALSE)))*S1053)</f>
        <v/>
      </c>
      <c r="S1053" s="28" t="str">
        <f>IF(T1053="","",IF(P1053="",T1053/12*I1053/40,T1053/12*P1053/40))</f>
        <v/>
      </c>
      <c r="T1053"/>
    </row>
    <row r="1054" spans="18:20" x14ac:dyDescent="0.25">
      <c r="R1054" s="28" t="str">
        <f>IF(T1054="","",((VLOOKUP(MONTH(O1054)&amp;"-"&amp;YEAR(O1054),Sheet3!A:F,6,FALSE)-VLOOKUP(MONTH(N1054)&amp;"-"&amp;YEAR(N1054),Sheet3!A:F,6,FALSE)-1)+((NETWORKDAYS(N1054,VLOOKUP(MONTH(N1054)&amp;"-"&amp;YEAR(N1054),Sheet3!A:E,5,FALSE)))/VLOOKUP(MONTH(N1054)&amp;"-"&amp;YEAR(N1054),Sheet3!A:E,3,FALSE))+(NETWORKDAYS(VLOOKUP(MONTH(O1054)&amp;"-"&amp;YEAR(O1054),Sheet3!A:D,4,FALSE),O1054)/VLOOKUP(MONTH(O1054)&amp;"-"&amp;YEAR(O1054),Sheet3!A:D,3,FALSE)))*S1054)</f>
        <v/>
      </c>
      <c r="S1054" s="28" t="str">
        <f>IF(T1054="","",IF(P1054="",T1054/12*I1054/40,T1054/12*P1054/40))</f>
        <v/>
      </c>
      <c r="T1054"/>
    </row>
    <row r="1055" spans="18:20" x14ac:dyDescent="0.25">
      <c r="R1055" s="28" t="str">
        <f>IF(T1055="","",((VLOOKUP(MONTH(O1055)&amp;"-"&amp;YEAR(O1055),Sheet3!A:F,6,FALSE)-VLOOKUP(MONTH(N1055)&amp;"-"&amp;YEAR(N1055),Sheet3!A:F,6,FALSE)-1)+((NETWORKDAYS(N1055,VLOOKUP(MONTH(N1055)&amp;"-"&amp;YEAR(N1055),Sheet3!A:E,5,FALSE)))/VLOOKUP(MONTH(N1055)&amp;"-"&amp;YEAR(N1055),Sheet3!A:E,3,FALSE))+(NETWORKDAYS(VLOOKUP(MONTH(O1055)&amp;"-"&amp;YEAR(O1055),Sheet3!A:D,4,FALSE),O1055)/VLOOKUP(MONTH(O1055)&amp;"-"&amp;YEAR(O1055),Sheet3!A:D,3,FALSE)))*S1055)</f>
        <v/>
      </c>
      <c r="S1055" s="28" t="str">
        <f>IF(T1055="","",IF(P1055="",T1055/12*I1055/40,T1055/12*P1055/40))</f>
        <v/>
      </c>
      <c r="T1055"/>
    </row>
    <row r="1056" spans="18:20" x14ac:dyDescent="0.25">
      <c r="R1056" s="28" t="str">
        <f>IF(T1056="","",((VLOOKUP(MONTH(O1056)&amp;"-"&amp;YEAR(O1056),Sheet3!A:F,6,FALSE)-VLOOKUP(MONTH(N1056)&amp;"-"&amp;YEAR(N1056),Sheet3!A:F,6,FALSE)-1)+((NETWORKDAYS(N1056,VLOOKUP(MONTH(N1056)&amp;"-"&amp;YEAR(N1056),Sheet3!A:E,5,FALSE)))/VLOOKUP(MONTH(N1056)&amp;"-"&amp;YEAR(N1056),Sheet3!A:E,3,FALSE))+(NETWORKDAYS(VLOOKUP(MONTH(O1056)&amp;"-"&amp;YEAR(O1056),Sheet3!A:D,4,FALSE),O1056)/VLOOKUP(MONTH(O1056)&amp;"-"&amp;YEAR(O1056),Sheet3!A:D,3,FALSE)))*S1056)</f>
        <v/>
      </c>
      <c r="S1056" s="28" t="str">
        <f>IF(T1056="","",IF(P1056="",T1056/12*I1056/40,T1056/12*P1056/40))</f>
        <v/>
      </c>
      <c r="T1056"/>
    </row>
    <row r="1057" spans="18:20" x14ac:dyDescent="0.25">
      <c r="R1057" s="28" t="str">
        <f>IF(T1057="","",((VLOOKUP(MONTH(O1057)&amp;"-"&amp;YEAR(O1057),Sheet3!A:F,6,FALSE)-VLOOKUP(MONTH(N1057)&amp;"-"&amp;YEAR(N1057),Sheet3!A:F,6,FALSE)-1)+((NETWORKDAYS(N1057,VLOOKUP(MONTH(N1057)&amp;"-"&amp;YEAR(N1057),Sheet3!A:E,5,FALSE)))/VLOOKUP(MONTH(N1057)&amp;"-"&amp;YEAR(N1057),Sheet3!A:E,3,FALSE))+(NETWORKDAYS(VLOOKUP(MONTH(O1057)&amp;"-"&amp;YEAR(O1057),Sheet3!A:D,4,FALSE),O1057)/VLOOKUP(MONTH(O1057)&amp;"-"&amp;YEAR(O1057),Sheet3!A:D,3,FALSE)))*S1057)</f>
        <v/>
      </c>
      <c r="S1057" s="28" t="str">
        <f>IF(T1057="","",IF(P1057="",T1057/12*I1057/40,T1057/12*P1057/40))</f>
        <v/>
      </c>
      <c r="T1057"/>
    </row>
    <row r="1058" spans="18:20" x14ac:dyDescent="0.25">
      <c r="R1058" s="28" t="str">
        <f>IF(T1058="","",((VLOOKUP(MONTH(O1058)&amp;"-"&amp;YEAR(O1058),Sheet3!A:F,6,FALSE)-VLOOKUP(MONTH(N1058)&amp;"-"&amp;YEAR(N1058),Sheet3!A:F,6,FALSE)-1)+((NETWORKDAYS(N1058,VLOOKUP(MONTH(N1058)&amp;"-"&amp;YEAR(N1058),Sheet3!A:E,5,FALSE)))/VLOOKUP(MONTH(N1058)&amp;"-"&amp;YEAR(N1058),Sheet3!A:E,3,FALSE))+(NETWORKDAYS(VLOOKUP(MONTH(O1058)&amp;"-"&amp;YEAR(O1058),Sheet3!A:D,4,FALSE),O1058)/VLOOKUP(MONTH(O1058)&amp;"-"&amp;YEAR(O1058),Sheet3!A:D,3,FALSE)))*S1058)</f>
        <v/>
      </c>
      <c r="S1058" s="28" t="str">
        <f>IF(T1058="","",IF(P1058="",T1058/12*I1058/40,T1058/12*P1058/40))</f>
        <v/>
      </c>
      <c r="T1058"/>
    </row>
    <row r="1059" spans="18:20" x14ac:dyDescent="0.25">
      <c r="R1059" s="28" t="str">
        <f>IF(T1059="","",((VLOOKUP(MONTH(O1059)&amp;"-"&amp;YEAR(O1059),Sheet3!A:F,6,FALSE)-VLOOKUP(MONTH(N1059)&amp;"-"&amp;YEAR(N1059),Sheet3!A:F,6,FALSE)-1)+((NETWORKDAYS(N1059,VLOOKUP(MONTH(N1059)&amp;"-"&amp;YEAR(N1059),Sheet3!A:E,5,FALSE)))/VLOOKUP(MONTH(N1059)&amp;"-"&amp;YEAR(N1059),Sheet3!A:E,3,FALSE))+(NETWORKDAYS(VLOOKUP(MONTH(O1059)&amp;"-"&amp;YEAR(O1059),Sheet3!A:D,4,FALSE),O1059)/VLOOKUP(MONTH(O1059)&amp;"-"&amp;YEAR(O1059),Sheet3!A:D,3,FALSE)))*S1059)</f>
        <v/>
      </c>
      <c r="S1059" s="28" t="str">
        <f>IF(T1059="","",IF(P1059="",T1059/12*I1059/40,T1059/12*P1059/40))</f>
        <v/>
      </c>
      <c r="T1059"/>
    </row>
    <row r="1060" spans="18:20" x14ac:dyDescent="0.25">
      <c r="R1060" s="28" t="str">
        <f>IF(T1060="","",((VLOOKUP(MONTH(O1060)&amp;"-"&amp;YEAR(O1060),Sheet3!A:F,6,FALSE)-VLOOKUP(MONTH(N1060)&amp;"-"&amp;YEAR(N1060),Sheet3!A:F,6,FALSE)-1)+((NETWORKDAYS(N1060,VLOOKUP(MONTH(N1060)&amp;"-"&amp;YEAR(N1060),Sheet3!A:E,5,FALSE)))/VLOOKUP(MONTH(N1060)&amp;"-"&amp;YEAR(N1060),Sheet3!A:E,3,FALSE))+(NETWORKDAYS(VLOOKUP(MONTH(O1060)&amp;"-"&amp;YEAR(O1060),Sheet3!A:D,4,FALSE),O1060)/VLOOKUP(MONTH(O1060)&amp;"-"&amp;YEAR(O1060),Sheet3!A:D,3,FALSE)))*S1060)</f>
        <v/>
      </c>
      <c r="S1060" s="28" t="str">
        <f>IF(T1060="","",IF(P1060="",T1060/12*I1060/40,T1060/12*P1060/40))</f>
        <v/>
      </c>
      <c r="T1060"/>
    </row>
    <row r="1061" spans="18:20" x14ac:dyDescent="0.25">
      <c r="R1061" s="28" t="str">
        <f>IF(T1061="","",((VLOOKUP(MONTH(O1061)&amp;"-"&amp;YEAR(O1061),Sheet3!A:F,6,FALSE)-VLOOKUP(MONTH(N1061)&amp;"-"&amp;YEAR(N1061),Sheet3!A:F,6,FALSE)-1)+((NETWORKDAYS(N1061,VLOOKUP(MONTH(N1061)&amp;"-"&amp;YEAR(N1061),Sheet3!A:E,5,FALSE)))/VLOOKUP(MONTH(N1061)&amp;"-"&amp;YEAR(N1061),Sheet3!A:E,3,FALSE))+(NETWORKDAYS(VLOOKUP(MONTH(O1061)&amp;"-"&amp;YEAR(O1061),Sheet3!A:D,4,FALSE),O1061)/VLOOKUP(MONTH(O1061)&amp;"-"&amp;YEAR(O1061),Sheet3!A:D,3,FALSE)))*S1061)</f>
        <v/>
      </c>
      <c r="S1061" s="28" t="str">
        <f>IF(T1061="","",IF(P1061="",T1061/12*I1061/40,T1061/12*P1061/40))</f>
        <v/>
      </c>
      <c r="T1061"/>
    </row>
    <row r="1062" spans="18:20" x14ac:dyDescent="0.25">
      <c r="R1062" s="28" t="str">
        <f>IF(T1062="","",((VLOOKUP(MONTH(O1062)&amp;"-"&amp;YEAR(O1062),Sheet3!A:F,6,FALSE)-VLOOKUP(MONTH(N1062)&amp;"-"&amp;YEAR(N1062),Sheet3!A:F,6,FALSE)-1)+((NETWORKDAYS(N1062,VLOOKUP(MONTH(N1062)&amp;"-"&amp;YEAR(N1062),Sheet3!A:E,5,FALSE)))/VLOOKUP(MONTH(N1062)&amp;"-"&amp;YEAR(N1062),Sheet3!A:E,3,FALSE))+(NETWORKDAYS(VLOOKUP(MONTH(O1062)&amp;"-"&amp;YEAR(O1062),Sheet3!A:D,4,FALSE),O1062)/VLOOKUP(MONTH(O1062)&amp;"-"&amp;YEAR(O1062),Sheet3!A:D,3,FALSE)))*S1062)</f>
        <v/>
      </c>
      <c r="S1062" s="28" t="str">
        <f>IF(T1062="","",IF(P1062="",T1062/12*I1062/40,T1062/12*P1062/40))</f>
        <v/>
      </c>
      <c r="T1062"/>
    </row>
    <row r="1063" spans="18:20" x14ac:dyDescent="0.25">
      <c r="R1063" s="28" t="str">
        <f>IF(T1063="","",((VLOOKUP(MONTH(O1063)&amp;"-"&amp;YEAR(O1063),Sheet3!A:F,6,FALSE)-VLOOKUP(MONTH(N1063)&amp;"-"&amp;YEAR(N1063),Sheet3!A:F,6,FALSE)-1)+((NETWORKDAYS(N1063,VLOOKUP(MONTH(N1063)&amp;"-"&amp;YEAR(N1063),Sheet3!A:E,5,FALSE)))/VLOOKUP(MONTH(N1063)&amp;"-"&amp;YEAR(N1063),Sheet3!A:E,3,FALSE))+(NETWORKDAYS(VLOOKUP(MONTH(O1063)&amp;"-"&amp;YEAR(O1063),Sheet3!A:D,4,FALSE),O1063)/VLOOKUP(MONTH(O1063)&amp;"-"&amp;YEAR(O1063),Sheet3!A:D,3,FALSE)))*S1063)</f>
        <v/>
      </c>
      <c r="S1063" s="28" t="str">
        <f>IF(T1063="","",IF(P1063="",T1063/12*I1063/40,T1063/12*P1063/40))</f>
        <v/>
      </c>
      <c r="T1063"/>
    </row>
    <row r="1064" spans="18:20" x14ac:dyDescent="0.25">
      <c r="R1064" s="28" t="str">
        <f>IF(T1064="","",((VLOOKUP(MONTH(O1064)&amp;"-"&amp;YEAR(O1064),Sheet3!A:F,6,FALSE)-VLOOKUP(MONTH(N1064)&amp;"-"&amp;YEAR(N1064),Sheet3!A:F,6,FALSE)-1)+((NETWORKDAYS(N1064,VLOOKUP(MONTH(N1064)&amp;"-"&amp;YEAR(N1064),Sheet3!A:E,5,FALSE)))/VLOOKUP(MONTH(N1064)&amp;"-"&amp;YEAR(N1064),Sheet3!A:E,3,FALSE))+(NETWORKDAYS(VLOOKUP(MONTH(O1064)&amp;"-"&amp;YEAR(O1064),Sheet3!A:D,4,FALSE),O1064)/VLOOKUP(MONTH(O1064)&amp;"-"&amp;YEAR(O1064),Sheet3!A:D,3,FALSE)))*S1064)</f>
        <v/>
      </c>
      <c r="S1064" s="28" t="str">
        <f>IF(T1064="","",IF(P1064="",T1064/12*I1064/40,T1064/12*P1064/40))</f>
        <v/>
      </c>
      <c r="T1064"/>
    </row>
    <row r="1065" spans="18:20" x14ac:dyDescent="0.25">
      <c r="R1065" s="28" t="str">
        <f>IF(T1065="","",((VLOOKUP(MONTH(O1065)&amp;"-"&amp;YEAR(O1065),Sheet3!A:F,6,FALSE)-VLOOKUP(MONTH(N1065)&amp;"-"&amp;YEAR(N1065),Sheet3!A:F,6,FALSE)-1)+((NETWORKDAYS(N1065,VLOOKUP(MONTH(N1065)&amp;"-"&amp;YEAR(N1065),Sheet3!A:E,5,FALSE)))/VLOOKUP(MONTH(N1065)&amp;"-"&amp;YEAR(N1065),Sheet3!A:E,3,FALSE))+(NETWORKDAYS(VLOOKUP(MONTH(O1065)&amp;"-"&amp;YEAR(O1065),Sheet3!A:D,4,FALSE),O1065)/VLOOKUP(MONTH(O1065)&amp;"-"&amp;YEAR(O1065),Sheet3!A:D,3,FALSE)))*S1065)</f>
        <v/>
      </c>
      <c r="S1065" s="28" t="str">
        <f>IF(T1065="","",IF(P1065="",T1065/12*I1065/40,T1065/12*P1065/40))</f>
        <v/>
      </c>
      <c r="T1065"/>
    </row>
    <row r="1066" spans="18:20" x14ac:dyDescent="0.25">
      <c r="R1066" s="28" t="str">
        <f>IF(T1066="","",((VLOOKUP(MONTH(O1066)&amp;"-"&amp;YEAR(O1066),Sheet3!A:F,6,FALSE)-VLOOKUP(MONTH(N1066)&amp;"-"&amp;YEAR(N1066),Sheet3!A:F,6,FALSE)-1)+((NETWORKDAYS(N1066,VLOOKUP(MONTH(N1066)&amp;"-"&amp;YEAR(N1066),Sheet3!A:E,5,FALSE)))/VLOOKUP(MONTH(N1066)&amp;"-"&amp;YEAR(N1066),Sheet3!A:E,3,FALSE))+(NETWORKDAYS(VLOOKUP(MONTH(O1066)&amp;"-"&amp;YEAR(O1066),Sheet3!A:D,4,FALSE),O1066)/VLOOKUP(MONTH(O1066)&amp;"-"&amp;YEAR(O1066),Sheet3!A:D,3,FALSE)))*S1066)</f>
        <v/>
      </c>
      <c r="S1066" s="28" t="str">
        <f>IF(T1066="","",IF(P1066="",T1066/12*I1066/40,T1066/12*P1066/40))</f>
        <v/>
      </c>
      <c r="T1066"/>
    </row>
    <row r="1067" spans="18:20" x14ac:dyDescent="0.25">
      <c r="R1067" s="28" t="str">
        <f>IF(T1067="","",((VLOOKUP(MONTH(O1067)&amp;"-"&amp;YEAR(O1067),Sheet3!A:F,6,FALSE)-VLOOKUP(MONTH(N1067)&amp;"-"&amp;YEAR(N1067),Sheet3!A:F,6,FALSE)-1)+((NETWORKDAYS(N1067,VLOOKUP(MONTH(N1067)&amp;"-"&amp;YEAR(N1067),Sheet3!A:E,5,FALSE)))/VLOOKUP(MONTH(N1067)&amp;"-"&amp;YEAR(N1067),Sheet3!A:E,3,FALSE))+(NETWORKDAYS(VLOOKUP(MONTH(O1067)&amp;"-"&amp;YEAR(O1067),Sheet3!A:D,4,FALSE),O1067)/VLOOKUP(MONTH(O1067)&amp;"-"&amp;YEAR(O1067),Sheet3!A:D,3,FALSE)))*S1067)</f>
        <v/>
      </c>
      <c r="S1067" s="28" t="str">
        <f>IF(T1067="","",IF(P1067="",T1067/12*I1067/40,T1067/12*P1067/40))</f>
        <v/>
      </c>
      <c r="T1067"/>
    </row>
    <row r="1068" spans="18:20" x14ac:dyDescent="0.25">
      <c r="R1068" s="28" t="str">
        <f>IF(T1068="","",((VLOOKUP(MONTH(O1068)&amp;"-"&amp;YEAR(O1068),Sheet3!A:F,6,FALSE)-VLOOKUP(MONTH(N1068)&amp;"-"&amp;YEAR(N1068),Sheet3!A:F,6,FALSE)-1)+((NETWORKDAYS(N1068,VLOOKUP(MONTH(N1068)&amp;"-"&amp;YEAR(N1068),Sheet3!A:E,5,FALSE)))/VLOOKUP(MONTH(N1068)&amp;"-"&amp;YEAR(N1068),Sheet3!A:E,3,FALSE))+(NETWORKDAYS(VLOOKUP(MONTH(O1068)&amp;"-"&amp;YEAR(O1068),Sheet3!A:D,4,FALSE),O1068)/VLOOKUP(MONTH(O1068)&amp;"-"&amp;YEAR(O1068),Sheet3!A:D,3,FALSE)))*S1068)</f>
        <v/>
      </c>
      <c r="S1068" s="28" t="str">
        <f>IF(T1068="","",IF(P1068="",T1068/12*I1068/40,T1068/12*P1068/40))</f>
        <v/>
      </c>
      <c r="T1068"/>
    </row>
    <row r="1069" spans="18:20" x14ac:dyDescent="0.25">
      <c r="R1069" s="28" t="str">
        <f>IF(T1069="","",((VLOOKUP(MONTH(O1069)&amp;"-"&amp;YEAR(O1069),Sheet3!A:F,6,FALSE)-VLOOKUP(MONTH(N1069)&amp;"-"&amp;YEAR(N1069),Sheet3!A:F,6,FALSE)-1)+((NETWORKDAYS(N1069,VLOOKUP(MONTH(N1069)&amp;"-"&amp;YEAR(N1069),Sheet3!A:E,5,FALSE)))/VLOOKUP(MONTH(N1069)&amp;"-"&amp;YEAR(N1069),Sheet3!A:E,3,FALSE))+(NETWORKDAYS(VLOOKUP(MONTH(O1069)&amp;"-"&amp;YEAR(O1069),Sheet3!A:D,4,FALSE),O1069)/VLOOKUP(MONTH(O1069)&amp;"-"&amp;YEAR(O1069),Sheet3!A:D,3,FALSE)))*S1069)</f>
        <v/>
      </c>
      <c r="S1069" s="28" t="str">
        <f>IF(T1069="","",IF(P1069="",T1069/12*I1069/40,T1069/12*P1069/40))</f>
        <v/>
      </c>
      <c r="T1069"/>
    </row>
    <row r="1070" spans="18:20" x14ac:dyDescent="0.25">
      <c r="R1070" s="28" t="str">
        <f>IF(T1070="","",((VLOOKUP(MONTH(O1070)&amp;"-"&amp;YEAR(O1070),Sheet3!A:F,6,FALSE)-VLOOKUP(MONTH(N1070)&amp;"-"&amp;YEAR(N1070),Sheet3!A:F,6,FALSE)-1)+((NETWORKDAYS(N1070,VLOOKUP(MONTH(N1070)&amp;"-"&amp;YEAR(N1070),Sheet3!A:E,5,FALSE)))/VLOOKUP(MONTH(N1070)&amp;"-"&amp;YEAR(N1070),Sheet3!A:E,3,FALSE))+(NETWORKDAYS(VLOOKUP(MONTH(O1070)&amp;"-"&amp;YEAR(O1070),Sheet3!A:D,4,FALSE),O1070)/VLOOKUP(MONTH(O1070)&amp;"-"&amp;YEAR(O1070),Sheet3!A:D,3,FALSE)))*S1070)</f>
        <v/>
      </c>
      <c r="S1070" s="28" t="str">
        <f>IF(T1070="","",IF(P1070="",T1070/12*I1070/40,T1070/12*P1070/40))</f>
        <v/>
      </c>
      <c r="T1070"/>
    </row>
    <row r="1071" spans="18:20" x14ac:dyDescent="0.25">
      <c r="R1071" s="28" t="str">
        <f>IF(T1071="","",((VLOOKUP(MONTH(O1071)&amp;"-"&amp;YEAR(O1071),Sheet3!A:F,6,FALSE)-VLOOKUP(MONTH(N1071)&amp;"-"&amp;YEAR(N1071),Sheet3!A:F,6,FALSE)-1)+((NETWORKDAYS(N1071,VLOOKUP(MONTH(N1071)&amp;"-"&amp;YEAR(N1071),Sheet3!A:E,5,FALSE)))/VLOOKUP(MONTH(N1071)&amp;"-"&amp;YEAR(N1071),Sheet3!A:E,3,FALSE))+(NETWORKDAYS(VLOOKUP(MONTH(O1071)&amp;"-"&amp;YEAR(O1071),Sheet3!A:D,4,FALSE),O1071)/VLOOKUP(MONTH(O1071)&amp;"-"&amp;YEAR(O1071),Sheet3!A:D,3,FALSE)))*S1071)</f>
        <v/>
      </c>
      <c r="S1071" s="28" t="str">
        <f>IF(T1071="","",IF(P1071="",T1071/12*I1071/40,T1071/12*P1071/40))</f>
        <v/>
      </c>
      <c r="T1071"/>
    </row>
    <row r="1072" spans="18:20" x14ac:dyDescent="0.25">
      <c r="R1072" s="28" t="str">
        <f>IF(T1072="","",((VLOOKUP(MONTH(O1072)&amp;"-"&amp;YEAR(O1072),Sheet3!A:F,6,FALSE)-VLOOKUP(MONTH(N1072)&amp;"-"&amp;YEAR(N1072),Sheet3!A:F,6,FALSE)-1)+((NETWORKDAYS(N1072,VLOOKUP(MONTH(N1072)&amp;"-"&amp;YEAR(N1072),Sheet3!A:E,5,FALSE)))/VLOOKUP(MONTH(N1072)&amp;"-"&amp;YEAR(N1072),Sheet3!A:E,3,FALSE))+(NETWORKDAYS(VLOOKUP(MONTH(O1072)&amp;"-"&amp;YEAR(O1072),Sheet3!A:D,4,FALSE),O1072)/VLOOKUP(MONTH(O1072)&amp;"-"&amp;YEAR(O1072),Sheet3!A:D,3,FALSE)))*S1072)</f>
        <v/>
      </c>
      <c r="S1072" s="28" t="str">
        <f>IF(T1072="","",IF(P1072="",T1072/12*I1072/40,T1072/12*P1072/40))</f>
        <v/>
      </c>
      <c r="T1072"/>
    </row>
    <row r="1073" spans="18:20" x14ac:dyDescent="0.25">
      <c r="R1073" s="28" t="str">
        <f>IF(T1073="","",((VLOOKUP(MONTH(O1073)&amp;"-"&amp;YEAR(O1073),Sheet3!A:F,6,FALSE)-VLOOKUP(MONTH(N1073)&amp;"-"&amp;YEAR(N1073),Sheet3!A:F,6,FALSE)-1)+((NETWORKDAYS(N1073,VLOOKUP(MONTH(N1073)&amp;"-"&amp;YEAR(N1073),Sheet3!A:E,5,FALSE)))/VLOOKUP(MONTH(N1073)&amp;"-"&amp;YEAR(N1073),Sheet3!A:E,3,FALSE))+(NETWORKDAYS(VLOOKUP(MONTH(O1073)&amp;"-"&amp;YEAR(O1073),Sheet3!A:D,4,FALSE),O1073)/VLOOKUP(MONTH(O1073)&amp;"-"&amp;YEAR(O1073),Sheet3!A:D,3,FALSE)))*S1073)</f>
        <v/>
      </c>
      <c r="S1073" s="28" t="str">
        <f>IF(T1073="","",IF(P1073="",T1073/12*I1073/40,T1073/12*P1073/40))</f>
        <v/>
      </c>
      <c r="T1073"/>
    </row>
    <row r="1074" spans="18:20" x14ac:dyDescent="0.25">
      <c r="R1074" s="28" t="str">
        <f>IF(T1074="","",((VLOOKUP(MONTH(O1074)&amp;"-"&amp;YEAR(O1074),Sheet3!A:F,6,FALSE)-VLOOKUP(MONTH(N1074)&amp;"-"&amp;YEAR(N1074),Sheet3!A:F,6,FALSE)-1)+((NETWORKDAYS(N1074,VLOOKUP(MONTH(N1074)&amp;"-"&amp;YEAR(N1074),Sheet3!A:E,5,FALSE)))/VLOOKUP(MONTH(N1074)&amp;"-"&amp;YEAR(N1074),Sheet3!A:E,3,FALSE))+(NETWORKDAYS(VLOOKUP(MONTH(O1074)&amp;"-"&amp;YEAR(O1074),Sheet3!A:D,4,FALSE),O1074)/VLOOKUP(MONTH(O1074)&amp;"-"&amp;YEAR(O1074),Sheet3!A:D,3,FALSE)))*S1074)</f>
        <v/>
      </c>
      <c r="S1074" s="28" t="str">
        <f>IF(T1074="","",IF(P1074="",T1074/12*I1074/40,T1074/12*P1074/40))</f>
        <v/>
      </c>
      <c r="T1074"/>
    </row>
    <row r="1075" spans="18:20" x14ac:dyDescent="0.25">
      <c r="R1075" s="28" t="str">
        <f>IF(T1075="","",((VLOOKUP(MONTH(O1075)&amp;"-"&amp;YEAR(O1075),Sheet3!A:F,6,FALSE)-VLOOKUP(MONTH(N1075)&amp;"-"&amp;YEAR(N1075),Sheet3!A:F,6,FALSE)-1)+((NETWORKDAYS(N1075,VLOOKUP(MONTH(N1075)&amp;"-"&amp;YEAR(N1075),Sheet3!A:E,5,FALSE)))/VLOOKUP(MONTH(N1075)&amp;"-"&amp;YEAR(N1075),Sheet3!A:E,3,FALSE))+(NETWORKDAYS(VLOOKUP(MONTH(O1075)&amp;"-"&amp;YEAR(O1075),Sheet3!A:D,4,FALSE),O1075)/VLOOKUP(MONTH(O1075)&amp;"-"&amp;YEAR(O1075),Sheet3!A:D,3,FALSE)))*S1075)</f>
        <v/>
      </c>
      <c r="S1075" s="28" t="str">
        <f>IF(T1075="","",IF(P1075="",T1075/12*I1075/40,T1075/12*P1075/40))</f>
        <v/>
      </c>
      <c r="T1075"/>
    </row>
    <row r="1076" spans="18:20" x14ac:dyDescent="0.25">
      <c r="R1076" s="28" t="str">
        <f>IF(T1076="","",((VLOOKUP(MONTH(O1076)&amp;"-"&amp;YEAR(O1076),Sheet3!A:F,6,FALSE)-VLOOKUP(MONTH(N1076)&amp;"-"&amp;YEAR(N1076),Sheet3!A:F,6,FALSE)-1)+((NETWORKDAYS(N1076,VLOOKUP(MONTH(N1076)&amp;"-"&amp;YEAR(N1076),Sheet3!A:E,5,FALSE)))/VLOOKUP(MONTH(N1076)&amp;"-"&amp;YEAR(N1076),Sheet3!A:E,3,FALSE))+(NETWORKDAYS(VLOOKUP(MONTH(O1076)&amp;"-"&amp;YEAR(O1076),Sheet3!A:D,4,FALSE),O1076)/VLOOKUP(MONTH(O1076)&amp;"-"&amp;YEAR(O1076),Sheet3!A:D,3,FALSE)))*S1076)</f>
        <v/>
      </c>
      <c r="S1076" s="28" t="str">
        <f>IF(T1076="","",IF(P1076="",T1076/12*I1076/40,T1076/12*P1076/40))</f>
        <v/>
      </c>
      <c r="T1076"/>
    </row>
    <row r="1077" spans="18:20" x14ac:dyDescent="0.25">
      <c r="R1077" s="28" t="str">
        <f>IF(T1077="","",((VLOOKUP(MONTH(O1077)&amp;"-"&amp;YEAR(O1077),Sheet3!A:F,6,FALSE)-VLOOKUP(MONTH(N1077)&amp;"-"&amp;YEAR(N1077),Sheet3!A:F,6,FALSE)-1)+((NETWORKDAYS(N1077,VLOOKUP(MONTH(N1077)&amp;"-"&amp;YEAR(N1077),Sheet3!A:E,5,FALSE)))/VLOOKUP(MONTH(N1077)&amp;"-"&amp;YEAR(N1077),Sheet3!A:E,3,FALSE))+(NETWORKDAYS(VLOOKUP(MONTH(O1077)&amp;"-"&amp;YEAR(O1077),Sheet3!A:D,4,FALSE),O1077)/VLOOKUP(MONTH(O1077)&amp;"-"&amp;YEAR(O1077),Sheet3!A:D,3,FALSE)))*S1077)</f>
        <v/>
      </c>
      <c r="S1077" s="28" t="str">
        <f>IF(T1077="","",IF(P1077="",T1077/12*I1077/40,T1077/12*P1077/40))</f>
        <v/>
      </c>
      <c r="T1077"/>
    </row>
    <row r="1078" spans="18:20" x14ac:dyDescent="0.25">
      <c r="R1078" s="28" t="str">
        <f>IF(T1078="","",((VLOOKUP(MONTH(O1078)&amp;"-"&amp;YEAR(O1078),Sheet3!A:F,6,FALSE)-VLOOKUP(MONTH(N1078)&amp;"-"&amp;YEAR(N1078),Sheet3!A:F,6,FALSE)-1)+((NETWORKDAYS(N1078,VLOOKUP(MONTH(N1078)&amp;"-"&amp;YEAR(N1078),Sheet3!A:E,5,FALSE)))/VLOOKUP(MONTH(N1078)&amp;"-"&amp;YEAR(N1078),Sheet3!A:E,3,FALSE))+(NETWORKDAYS(VLOOKUP(MONTH(O1078)&amp;"-"&amp;YEAR(O1078),Sheet3!A:D,4,FALSE),O1078)/VLOOKUP(MONTH(O1078)&amp;"-"&amp;YEAR(O1078),Sheet3!A:D,3,FALSE)))*S1078)</f>
        <v/>
      </c>
      <c r="S1078" s="28" t="str">
        <f>IF(T1078="","",IF(P1078="",T1078/12*I1078/40,T1078/12*P1078/40))</f>
        <v/>
      </c>
      <c r="T1078"/>
    </row>
    <row r="1079" spans="18:20" x14ac:dyDescent="0.25">
      <c r="R1079" s="28" t="str">
        <f>IF(T1079="","",((VLOOKUP(MONTH(O1079)&amp;"-"&amp;YEAR(O1079),Sheet3!A:F,6,FALSE)-VLOOKUP(MONTH(N1079)&amp;"-"&amp;YEAR(N1079),Sheet3!A:F,6,FALSE)-1)+((NETWORKDAYS(N1079,VLOOKUP(MONTH(N1079)&amp;"-"&amp;YEAR(N1079),Sheet3!A:E,5,FALSE)))/VLOOKUP(MONTH(N1079)&amp;"-"&amp;YEAR(N1079),Sheet3!A:E,3,FALSE))+(NETWORKDAYS(VLOOKUP(MONTH(O1079)&amp;"-"&amp;YEAR(O1079),Sheet3!A:D,4,FALSE),O1079)/VLOOKUP(MONTH(O1079)&amp;"-"&amp;YEAR(O1079),Sheet3!A:D,3,FALSE)))*S1079)</f>
        <v/>
      </c>
      <c r="S1079" s="28" t="str">
        <f>IF(T1079="","",IF(P1079="",T1079/12*I1079/40,T1079/12*P1079/40))</f>
        <v/>
      </c>
      <c r="T1079"/>
    </row>
    <row r="1080" spans="18:20" x14ac:dyDescent="0.25">
      <c r="R1080" s="28" t="str">
        <f>IF(T1080="","",((VLOOKUP(MONTH(O1080)&amp;"-"&amp;YEAR(O1080),Sheet3!A:F,6,FALSE)-VLOOKUP(MONTH(N1080)&amp;"-"&amp;YEAR(N1080),Sheet3!A:F,6,FALSE)-1)+((NETWORKDAYS(N1080,VLOOKUP(MONTH(N1080)&amp;"-"&amp;YEAR(N1080),Sheet3!A:E,5,FALSE)))/VLOOKUP(MONTH(N1080)&amp;"-"&amp;YEAR(N1080),Sheet3!A:E,3,FALSE))+(NETWORKDAYS(VLOOKUP(MONTH(O1080)&amp;"-"&amp;YEAR(O1080),Sheet3!A:D,4,FALSE),O1080)/VLOOKUP(MONTH(O1080)&amp;"-"&amp;YEAR(O1080),Sheet3!A:D,3,FALSE)))*S1080)</f>
        <v/>
      </c>
      <c r="S1080" s="28" t="str">
        <f>IF(T1080="","",IF(P1080="",T1080/12*I1080/40,T1080/12*P1080/40))</f>
        <v/>
      </c>
      <c r="T1080"/>
    </row>
    <row r="1081" spans="18:20" x14ac:dyDescent="0.25">
      <c r="R1081" s="28" t="str">
        <f>IF(T1081="","",((VLOOKUP(MONTH(O1081)&amp;"-"&amp;YEAR(O1081),Sheet3!A:F,6,FALSE)-VLOOKUP(MONTH(N1081)&amp;"-"&amp;YEAR(N1081),Sheet3!A:F,6,FALSE)-1)+((NETWORKDAYS(N1081,VLOOKUP(MONTH(N1081)&amp;"-"&amp;YEAR(N1081),Sheet3!A:E,5,FALSE)))/VLOOKUP(MONTH(N1081)&amp;"-"&amp;YEAR(N1081),Sheet3!A:E,3,FALSE))+(NETWORKDAYS(VLOOKUP(MONTH(O1081)&amp;"-"&amp;YEAR(O1081),Sheet3!A:D,4,FALSE),O1081)/VLOOKUP(MONTH(O1081)&amp;"-"&amp;YEAR(O1081),Sheet3!A:D,3,FALSE)))*S1081)</f>
        <v/>
      </c>
      <c r="S1081" s="28" t="str">
        <f>IF(T1081="","",IF(P1081="",T1081/12*I1081/40,T1081/12*P1081/40))</f>
        <v/>
      </c>
      <c r="T1081"/>
    </row>
    <row r="1082" spans="18:20" x14ac:dyDescent="0.25">
      <c r="R1082" s="28" t="str">
        <f>IF(T1082="","",((VLOOKUP(MONTH(O1082)&amp;"-"&amp;YEAR(O1082),Sheet3!A:F,6,FALSE)-VLOOKUP(MONTH(N1082)&amp;"-"&amp;YEAR(N1082),Sheet3!A:F,6,FALSE)-1)+((NETWORKDAYS(N1082,VLOOKUP(MONTH(N1082)&amp;"-"&amp;YEAR(N1082),Sheet3!A:E,5,FALSE)))/VLOOKUP(MONTH(N1082)&amp;"-"&amp;YEAR(N1082),Sheet3!A:E,3,FALSE))+(NETWORKDAYS(VLOOKUP(MONTH(O1082)&amp;"-"&amp;YEAR(O1082),Sheet3!A:D,4,FALSE),O1082)/VLOOKUP(MONTH(O1082)&amp;"-"&amp;YEAR(O1082),Sheet3!A:D,3,FALSE)))*S1082)</f>
        <v/>
      </c>
      <c r="S1082" s="28" t="str">
        <f>IF(T1082="","",IF(P1082="",T1082/12*I1082/40,T1082/12*P1082/40))</f>
        <v/>
      </c>
      <c r="T1082"/>
    </row>
    <row r="1083" spans="18:20" x14ac:dyDescent="0.25">
      <c r="R1083" s="28" t="str">
        <f>IF(T1083="","",((VLOOKUP(MONTH(O1083)&amp;"-"&amp;YEAR(O1083),Sheet3!A:F,6,FALSE)-VLOOKUP(MONTH(N1083)&amp;"-"&amp;YEAR(N1083),Sheet3!A:F,6,FALSE)-1)+((NETWORKDAYS(N1083,VLOOKUP(MONTH(N1083)&amp;"-"&amp;YEAR(N1083),Sheet3!A:E,5,FALSE)))/VLOOKUP(MONTH(N1083)&amp;"-"&amp;YEAR(N1083),Sheet3!A:E,3,FALSE))+(NETWORKDAYS(VLOOKUP(MONTH(O1083)&amp;"-"&amp;YEAR(O1083),Sheet3!A:D,4,FALSE),O1083)/VLOOKUP(MONTH(O1083)&amp;"-"&amp;YEAR(O1083),Sheet3!A:D,3,FALSE)))*S1083)</f>
        <v/>
      </c>
      <c r="S1083" s="28" t="str">
        <f>IF(T1083="","",IF(P1083="",T1083/12*I1083/40,T1083/12*P1083/40))</f>
        <v/>
      </c>
      <c r="T1083"/>
    </row>
    <row r="1084" spans="18:20" x14ac:dyDescent="0.25">
      <c r="R1084" s="28" t="str">
        <f>IF(T1084="","",((VLOOKUP(MONTH(O1084)&amp;"-"&amp;YEAR(O1084),Sheet3!A:F,6,FALSE)-VLOOKUP(MONTH(N1084)&amp;"-"&amp;YEAR(N1084),Sheet3!A:F,6,FALSE)-1)+((NETWORKDAYS(N1084,VLOOKUP(MONTH(N1084)&amp;"-"&amp;YEAR(N1084),Sheet3!A:E,5,FALSE)))/VLOOKUP(MONTH(N1084)&amp;"-"&amp;YEAR(N1084),Sheet3!A:E,3,FALSE))+(NETWORKDAYS(VLOOKUP(MONTH(O1084)&amp;"-"&amp;YEAR(O1084),Sheet3!A:D,4,FALSE),O1084)/VLOOKUP(MONTH(O1084)&amp;"-"&amp;YEAR(O1084),Sheet3!A:D,3,FALSE)))*S1084)</f>
        <v/>
      </c>
      <c r="S1084" s="28" t="str">
        <f>IF(T1084="","",IF(P1084="",T1084/12*I1084/40,T1084/12*P1084/40))</f>
        <v/>
      </c>
      <c r="T1084"/>
    </row>
    <row r="1085" spans="18:20" x14ac:dyDescent="0.25">
      <c r="R1085" s="28" t="str">
        <f>IF(T1085="","",((VLOOKUP(MONTH(O1085)&amp;"-"&amp;YEAR(O1085),Sheet3!A:F,6,FALSE)-VLOOKUP(MONTH(N1085)&amp;"-"&amp;YEAR(N1085),Sheet3!A:F,6,FALSE)-1)+((NETWORKDAYS(N1085,VLOOKUP(MONTH(N1085)&amp;"-"&amp;YEAR(N1085),Sheet3!A:E,5,FALSE)))/VLOOKUP(MONTH(N1085)&amp;"-"&amp;YEAR(N1085),Sheet3!A:E,3,FALSE))+(NETWORKDAYS(VLOOKUP(MONTH(O1085)&amp;"-"&amp;YEAR(O1085),Sheet3!A:D,4,FALSE),O1085)/VLOOKUP(MONTH(O1085)&amp;"-"&amp;YEAR(O1085),Sheet3!A:D,3,FALSE)))*S1085)</f>
        <v/>
      </c>
      <c r="S1085" s="28" t="str">
        <f>IF(T1085="","",IF(P1085="",T1085/12*I1085/40,T1085/12*P1085/40))</f>
        <v/>
      </c>
      <c r="T1085"/>
    </row>
    <row r="1086" spans="18:20" x14ac:dyDescent="0.25">
      <c r="R1086" s="28" t="str">
        <f>IF(T1086="","",((VLOOKUP(MONTH(O1086)&amp;"-"&amp;YEAR(O1086),Sheet3!A:F,6,FALSE)-VLOOKUP(MONTH(N1086)&amp;"-"&amp;YEAR(N1086),Sheet3!A:F,6,FALSE)-1)+((NETWORKDAYS(N1086,VLOOKUP(MONTH(N1086)&amp;"-"&amp;YEAR(N1086),Sheet3!A:E,5,FALSE)))/VLOOKUP(MONTH(N1086)&amp;"-"&amp;YEAR(N1086),Sheet3!A:E,3,FALSE))+(NETWORKDAYS(VLOOKUP(MONTH(O1086)&amp;"-"&amp;YEAR(O1086),Sheet3!A:D,4,FALSE),O1086)/VLOOKUP(MONTH(O1086)&amp;"-"&amp;YEAR(O1086),Sheet3!A:D,3,FALSE)))*S1086)</f>
        <v/>
      </c>
      <c r="S1086" s="28" t="str">
        <f>IF(T1086="","",IF(P1086="",T1086/12*I1086/40,T1086/12*P1086/40))</f>
        <v/>
      </c>
      <c r="T1086"/>
    </row>
    <row r="1087" spans="18:20" x14ac:dyDescent="0.25">
      <c r="R1087" s="28" t="str">
        <f>IF(T1087="","",((VLOOKUP(MONTH(O1087)&amp;"-"&amp;YEAR(O1087),Sheet3!A:F,6,FALSE)-VLOOKUP(MONTH(N1087)&amp;"-"&amp;YEAR(N1087),Sheet3!A:F,6,FALSE)-1)+((NETWORKDAYS(N1087,VLOOKUP(MONTH(N1087)&amp;"-"&amp;YEAR(N1087),Sheet3!A:E,5,FALSE)))/VLOOKUP(MONTH(N1087)&amp;"-"&amp;YEAR(N1087),Sheet3!A:E,3,FALSE))+(NETWORKDAYS(VLOOKUP(MONTH(O1087)&amp;"-"&amp;YEAR(O1087),Sheet3!A:D,4,FALSE),O1087)/VLOOKUP(MONTH(O1087)&amp;"-"&amp;YEAR(O1087),Sheet3!A:D,3,FALSE)))*S1087)</f>
        <v/>
      </c>
      <c r="S1087" s="28" t="str">
        <f>IF(T1087="","",IF(P1087="",T1087/12*I1087/40,T1087/12*P1087/40))</f>
        <v/>
      </c>
      <c r="T1087"/>
    </row>
    <row r="1088" spans="18:20" x14ac:dyDescent="0.25">
      <c r="R1088" s="28" t="str">
        <f>IF(T1088="","",((VLOOKUP(MONTH(O1088)&amp;"-"&amp;YEAR(O1088),Sheet3!A:F,6,FALSE)-VLOOKUP(MONTH(N1088)&amp;"-"&amp;YEAR(N1088),Sheet3!A:F,6,FALSE)-1)+((NETWORKDAYS(N1088,VLOOKUP(MONTH(N1088)&amp;"-"&amp;YEAR(N1088),Sheet3!A:E,5,FALSE)))/VLOOKUP(MONTH(N1088)&amp;"-"&amp;YEAR(N1088),Sheet3!A:E,3,FALSE))+(NETWORKDAYS(VLOOKUP(MONTH(O1088)&amp;"-"&amp;YEAR(O1088),Sheet3!A:D,4,FALSE),O1088)/VLOOKUP(MONTH(O1088)&amp;"-"&amp;YEAR(O1088),Sheet3!A:D,3,FALSE)))*S1088)</f>
        <v/>
      </c>
      <c r="S1088" s="28" t="str">
        <f>IF(T1088="","",IF(P1088="",T1088/12*I1088/40,T1088/12*P1088/40))</f>
        <v/>
      </c>
      <c r="T1088"/>
    </row>
    <row r="1089" spans="18:20" x14ac:dyDescent="0.25">
      <c r="R1089" s="28" t="str">
        <f>IF(T1089="","",((VLOOKUP(MONTH(O1089)&amp;"-"&amp;YEAR(O1089),Sheet3!A:F,6,FALSE)-VLOOKUP(MONTH(N1089)&amp;"-"&amp;YEAR(N1089),Sheet3!A:F,6,FALSE)-1)+((NETWORKDAYS(N1089,VLOOKUP(MONTH(N1089)&amp;"-"&amp;YEAR(N1089),Sheet3!A:E,5,FALSE)))/VLOOKUP(MONTH(N1089)&amp;"-"&amp;YEAR(N1089),Sheet3!A:E,3,FALSE))+(NETWORKDAYS(VLOOKUP(MONTH(O1089)&amp;"-"&amp;YEAR(O1089),Sheet3!A:D,4,FALSE),O1089)/VLOOKUP(MONTH(O1089)&amp;"-"&amp;YEAR(O1089),Sheet3!A:D,3,FALSE)))*S1089)</f>
        <v/>
      </c>
      <c r="S1089" s="28" t="str">
        <f>IF(T1089="","",IF(P1089="",T1089/12*I1089/40,T1089/12*P1089/40))</f>
        <v/>
      </c>
      <c r="T1089"/>
    </row>
    <row r="1090" spans="18:20" x14ac:dyDescent="0.25">
      <c r="R1090" s="28" t="str">
        <f>IF(T1090="","",((VLOOKUP(MONTH(O1090)&amp;"-"&amp;YEAR(O1090),Sheet3!A:F,6,FALSE)-VLOOKUP(MONTH(N1090)&amp;"-"&amp;YEAR(N1090),Sheet3!A:F,6,FALSE)-1)+((NETWORKDAYS(N1090,VLOOKUP(MONTH(N1090)&amp;"-"&amp;YEAR(N1090),Sheet3!A:E,5,FALSE)))/VLOOKUP(MONTH(N1090)&amp;"-"&amp;YEAR(N1090),Sheet3!A:E,3,FALSE))+(NETWORKDAYS(VLOOKUP(MONTH(O1090)&amp;"-"&amp;YEAR(O1090),Sheet3!A:D,4,FALSE),O1090)/VLOOKUP(MONTH(O1090)&amp;"-"&amp;YEAR(O1090),Sheet3!A:D,3,FALSE)))*S1090)</f>
        <v/>
      </c>
      <c r="S1090" s="28" t="str">
        <f>IF(T1090="","",IF(P1090="",T1090/12*I1090/40,T1090/12*P1090/40))</f>
        <v/>
      </c>
      <c r="T1090"/>
    </row>
    <row r="1091" spans="18:20" x14ac:dyDescent="0.25">
      <c r="R1091" s="28" t="str">
        <f>IF(T1091="","",((VLOOKUP(MONTH(O1091)&amp;"-"&amp;YEAR(O1091),Sheet3!A:F,6,FALSE)-VLOOKUP(MONTH(N1091)&amp;"-"&amp;YEAR(N1091),Sheet3!A:F,6,FALSE)-1)+((NETWORKDAYS(N1091,VLOOKUP(MONTH(N1091)&amp;"-"&amp;YEAR(N1091),Sheet3!A:E,5,FALSE)))/VLOOKUP(MONTH(N1091)&amp;"-"&amp;YEAR(N1091),Sheet3!A:E,3,FALSE))+(NETWORKDAYS(VLOOKUP(MONTH(O1091)&amp;"-"&amp;YEAR(O1091),Sheet3!A:D,4,FALSE),O1091)/VLOOKUP(MONTH(O1091)&amp;"-"&amp;YEAR(O1091),Sheet3!A:D,3,FALSE)))*S1091)</f>
        <v/>
      </c>
      <c r="S1091" s="28" t="str">
        <f>IF(T1091="","",IF(P1091="",T1091/12*I1091/40,T1091/12*P1091/40))</f>
        <v/>
      </c>
      <c r="T1091"/>
    </row>
    <row r="1092" spans="18:20" x14ac:dyDescent="0.25">
      <c r="R1092" s="28" t="str">
        <f>IF(T1092="","",((VLOOKUP(MONTH(O1092)&amp;"-"&amp;YEAR(O1092),Sheet3!A:F,6,FALSE)-VLOOKUP(MONTH(N1092)&amp;"-"&amp;YEAR(N1092),Sheet3!A:F,6,FALSE)-1)+((NETWORKDAYS(N1092,VLOOKUP(MONTH(N1092)&amp;"-"&amp;YEAR(N1092),Sheet3!A:E,5,FALSE)))/VLOOKUP(MONTH(N1092)&amp;"-"&amp;YEAR(N1092),Sheet3!A:E,3,FALSE))+(NETWORKDAYS(VLOOKUP(MONTH(O1092)&amp;"-"&amp;YEAR(O1092),Sheet3!A:D,4,FALSE),O1092)/VLOOKUP(MONTH(O1092)&amp;"-"&amp;YEAR(O1092),Sheet3!A:D,3,FALSE)))*S1092)</f>
        <v/>
      </c>
      <c r="S1092" s="28" t="str">
        <f>IF(T1092="","",IF(P1092="",T1092/12*I1092/40,T1092/12*P1092/40))</f>
        <v/>
      </c>
      <c r="T1092"/>
    </row>
    <row r="1093" spans="18:20" x14ac:dyDescent="0.25">
      <c r="R1093" s="28" t="str">
        <f>IF(T1093="","",((VLOOKUP(MONTH(O1093)&amp;"-"&amp;YEAR(O1093),Sheet3!A:F,6,FALSE)-VLOOKUP(MONTH(N1093)&amp;"-"&amp;YEAR(N1093),Sheet3!A:F,6,FALSE)-1)+((NETWORKDAYS(N1093,VLOOKUP(MONTH(N1093)&amp;"-"&amp;YEAR(N1093),Sheet3!A:E,5,FALSE)))/VLOOKUP(MONTH(N1093)&amp;"-"&amp;YEAR(N1093),Sheet3!A:E,3,FALSE))+(NETWORKDAYS(VLOOKUP(MONTH(O1093)&amp;"-"&amp;YEAR(O1093),Sheet3!A:D,4,FALSE),O1093)/VLOOKUP(MONTH(O1093)&amp;"-"&amp;YEAR(O1093),Sheet3!A:D,3,FALSE)))*S1093)</f>
        <v/>
      </c>
      <c r="S1093" s="28" t="str">
        <f>IF(T1093="","",IF(P1093="",T1093/12*I1093/40,T1093/12*P1093/40))</f>
        <v/>
      </c>
      <c r="T1093"/>
    </row>
    <row r="1094" spans="18:20" x14ac:dyDescent="0.25">
      <c r="R1094" s="28" t="str">
        <f>IF(T1094="","",((VLOOKUP(MONTH(O1094)&amp;"-"&amp;YEAR(O1094),Sheet3!A:F,6,FALSE)-VLOOKUP(MONTH(N1094)&amp;"-"&amp;YEAR(N1094),Sheet3!A:F,6,FALSE)-1)+((NETWORKDAYS(N1094,VLOOKUP(MONTH(N1094)&amp;"-"&amp;YEAR(N1094),Sheet3!A:E,5,FALSE)))/VLOOKUP(MONTH(N1094)&amp;"-"&amp;YEAR(N1094),Sheet3!A:E,3,FALSE))+(NETWORKDAYS(VLOOKUP(MONTH(O1094)&amp;"-"&amp;YEAR(O1094),Sheet3!A:D,4,FALSE),O1094)/VLOOKUP(MONTH(O1094)&amp;"-"&amp;YEAR(O1094),Sheet3!A:D,3,FALSE)))*S1094)</f>
        <v/>
      </c>
      <c r="S1094" s="28" t="str">
        <f>IF(T1094="","",IF(P1094="",T1094/12*I1094/40,T1094/12*P1094/40))</f>
        <v/>
      </c>
      <c r="T1094"/>
    </row>
    <row r="1095" spans="18:20" x14ac:dyDescent="0.25">
      <c r="R1095" s="28" t="str">
        <f>IF(T1095="","",((VLOOKUP(MONTH(O1095)&amp;"-"&amp;YEAR(O1095),Sheet3!A:F,6,FALSE)-VLOOKUP(MONTH(N1095)&amp;"-"&amp;YEAR(N1095),Sheet3!A:F,6,FALSE)-1)+((NETWORKDAYS(N1095,VLOOKUP(MONTH(N1095)&amp;"-"&amp;YEAR(N1095),Sheet3!A:E,5,FALSE)))/VLOOKUP(MONTH(N1095)&amp;"-"&amp;YEAR(N1095),Sheet3!A:E,3,FALSE))+(NETWORKDAYS(VLOOKUP(MONTH(O1095)&amp;"-"&amp;YEAR(O1095),Sheet3!A:D,4,FALSE),O1095)/VLOOKUP(MONTH(O1095)&amp;"-"&amp;YEAR(O1095),Sheet3!A:D,3,FALSE)))*S1095)</f>
        <v/>
      </c>
      <c r="S1095" s="28" t="str">
        <f>IF(T1095="","",IF(P1095="",T1095/12*I1095/40,T1095/12*P1095/40))</f>
        <v/>
      </c>
      <c r="T1095"/>
    </row>
    <row r="1096" spans="18:20" x14ac:dyDescent="0.25">
      <c r="R1096" s="28" t="str">
        <f>IF(T1096="","",((VLOOKUP(MONTH(O1096)&amp;"-"&amp;YEAR(O1096),Sheet3!A:F,6,FALSE)-VLOOKUP(MONTH(N1096)&amp;"-"&amp;YEAR(N1096),Sheet3!A:F,6,FALSE)-1)+((NETWORKDAYS(N1096,VLOOKUP(MONTH(N1096)&amp;"-"&amp;YEAR(N1096),Sheet3!A:E,5,FALSE)))/VLOOKUP(MONTH(N1096)&amp;"-"&amp;YEAR(N1096),Sheet3!A:E,3,FALSE))+(NETWORKDAYS(VLOOKUP(MONTH(O1096)&amp;"-"&amp;YEAR(O1096),Sheet3!A:D,4,FALSE),O1096)/VLOOKUP(MONTH(O1096)&amp;"-"&amp;YEAR(O1096),Sheet3!A:D,3,FALSE)))*S1096)</f>
        <v/>
      </c>
      <c r="S1096" s="28" t="str">
        <f>IF(T1096="","",IF(P1096="",T1096/12*I1096/40,T1096/12*P1096/40))</f>
        <v/>
      </c>
      <c r="T1096"/>
    </row>
    <row r="1097" spans="18:20" x14ac:dyDescent="0.25">
      <c r="R1097" s="28" t="str">
        <f>IF(T1097="","",((VLOOKUP(MONTH(O1097)&amp;"-"&amp;YEAR(O1097),Sheet3!A:F,6,FALSE)-VLOOKUP(MONTH(N1097)&amp;"-"&amp;YEAR(N1097),Sheet3!A:F,6,FALSE)-1)+((NETWORKDAYS(N1097,VLOOKUP(MONTH(N1097)&amp;"-"&amp;YEAR(N1097),Sheet3!A:E,5,FALSE)))/VLOOKUP(MONTH(N1097)&amp;"-"&amp;YEAR(N1097),Sheet3!A:E,3,FALSE))+(NETWORKDAYS(VLOOKUP(MONTH(O1097)&amp;"-"&amp;YEAR(O1097),Sheet3!A:D,4,FALSE),O1097)/VLOOKUP(MONTH(O1097)&amp;"-"&amp;YEAR(O1097),Sheet3!A:D,3,FALSE)))*S1097)</f>
        <v/>
      </c>
      <c r="S1097" s="28" t="str">
        <f>IF(T1097="","",IF(P1097="",T1097/12*I1097/40,T1097/12*P1097/40))</f>
        <v/>
      </c>
      <c r="T1097"/>
    </row>
    <row r="1098" spans="18:20" x14ac:dyDescent="0.25">
      <c r="R1098" s="28" t="str">
        <f>IF(T1098="","",((VLOOKUP(MONTH(O1098)&amp;"-"&amp;YEAR(O1098),Sheet3!A:F,6,FALSE)-VLOOKUP(MONTH(N1098)&amp;"-"&amp;YEAR(N1098),Sheet3!A:F,6,FALSE)-1)+((NETWORKDAYS(N1098,VLOOKUP(MONTH(N1098)&amp;"-"&amp;YEAR(N1098),Sheet3!A:E,5,FALSE)))/VLOOKUP(MONTH(N1098)&amp;"-"&amp;YEAR(N1098),Sheet3!A:E,3,FALSE))+(NETWORKDAYS(VLOOKUP(MONTH(O1098)&amp;"-"&amp;YEAR(O1098),Sheet3!A:D,4,FALSE),O1098)/VLOOKUP(MONTH(O1098)&amp;"-"&amp;YEAR(O1098),Sheet3!A:D,3,FALSE)))*S1098)</f>
        <v/>
      </c>
      <c r="S1098" s="28" t="str">
        <f>IF(T1098="","",IF(P1098="",T1098/12*I1098/40,T1098/12*P1098/40))</f>
        <v/>
      </c>
      <c r="T1098"/>
    </row>
    <row r="1099" spans="18:20" x14ac:dyDescent="0.25">
      <c r="R1099" s="28" t="str">
        <f>IF(T1099="","",((VLOOKUP(MONTH(O1099)&amp;"-"&amp;YEAR(O1099),Sheet3!A:F,6,FALSE)-VLOOKUP(MONTH(N1099)&amp;"-"&amp;YEAR(N1099),Sheet3!A:F,6,FALSE)-1)+((NETWORKDAYS(N1099,VLOOKUP(MONTH(N1099)&amp;"-"&amp;YEAR(N1099),Sheet3!A:E,5,FALSE)))/VLOOKUP(MONTH(N1099)&amp;"-"&amp;YEAR(N1099),Sheet3!A:E,3,FALSE))+(NETWORKDAYS(VLOOKUP(MONTH(O1099)&amp;"-"&amp;YEAR(O1099),Sheet3!A:D,4,FALSE),O1099)/VLOOKUP(MONTH(O1099)&amp;"-"&amp;YEAR(O1099),Sheet3!A:D,3,FALSE)))*S1099)</f>
        <v/>
      </c>
      <c r="S1099" s="28" t="str">
        <f>IF(T1099="","",IF(P1099="",T1099/12*I1099/40,T1099/12*P1099/40))</f>
        <v/>
      </c>
      <c r="T1099"/>
    </row>
    <row r="1100" spans="18:20" x14ac:dyDescent="0.25">
      <c r="R1100" s="28" t="str">
        <f>IF(T1100="","",((VLOOKUP(MONTH(O1100)&amp;"-"&amp;YEAR(O1100),Sheet3!A:F,6,FALSE)-VLOOKUP(MONTH(N1100)&amp;"-"&amp;YEAR(N1100),Sheet3!A:F,6,FALSE)-1)+((NETWORKDAYS(N1100,VLOOKUP(MONTH(N1100)&amp;"-"&amp;YEAR(N1100),Sheet3!A:E,5,FALSE)))/VLOOKUP(MONTH(N1100)&amp;"-"&amp;YEAR(N1100),Sheet3!A:E,3,FALSE))+(NETWORKDAYS(VLOOKUP(MONTH(O1100)&amp;"-"&amp;YEAR(O1100),Sheet3!A:D,4,FALSE),O1100)/VLOOKUP(MONTH(O1100)&amp;"-"&amp;YEAR(O1100),Sheet3!A:D,3,FALSE)))*S1100)</f>
        <v/>
      </c>
      <c r="S1100" s="28" t="str">
        <f>IF(T1100="","",IF(P1100="",T1100/12*I1100/40,T1100/12*P1100/40))</f>
        <v/>
      </c>
      <c r="T1100"/>
    </row>
    <row r="1101" spans="18:20" x14ac:dyDescent="0.25">
      <c r="R1101" s="28" t="str">
        <f>IF(T1101="","",((VLOOKUP(MONTH(O1101)&amp;"-"&amp;YEAR(O1101),Sheet3!A:F,6,FALSE)-VLOOKUP(MONTH(N1101)&amp;"-"&amp;YEAR(N1101),Sheet3!A:F,6,FALSE)-1)+((NETWORKDAYS(N1101,VLOOKUP(MONTH(N1101)&amp;"-"&amp;YEAR(N1101),Sheet3!A:E,5,FALSE)))/VLOOKUP(MONTH(N1101)&amp;"-"&amp;YEAR(N1101),Sheet3!A:E,3,FALSE))+(NETWORKDAYS(VLOOKUP(MONTH(O1101)&amp;"-"&amp;YEAR(O1101),Sheet3!A:D,4,FALSE),O1101)/VLOOKUP(MONTH(O1101)&amp;"-"&amp;YEAR(O1101),Sheet3!A:D,3,FALSE)))*S1101)</f>
        <v/>
      </c>
      <c r="S1101" s="28" t="str">
        <f>IF(T1101="","",IF(P1101="",T1101/12*I1101/40,T1101/12*P1101/40))</f>
        <v/>
      </c>
      <c r="T1101"/>
    </row>
    <row r="1102" spans="18:20" x14ac:dyDescent="0.25">
      <c r="R1102" s="28" t="str">
        <f>IF(T1102="","",((VLOOKUP(MONTH(O1102)&amp;"-"&amp;YEAR(O1102),Sheet3!A:F,6,FALSE)-VLOOKUP(MONTH(N1102)&amp;"-"&amp;YEAR(N1102),Sheet3!A:F,6,FALSE)-1)+((NETWORKDAYS(N1102,VLOOKUP(MONTH(N1102)&amp;"-"&amp;YEAR(N1102),Sheet3!A:E,5,FALSE)))/VLOOKUP(MONTH(N1102)&amp;"-"&amp;YEAR(N1102),Sheet3!A:E,3,FALSE))+(NETWORKDAYS(VLOOKUP(MONTH(O1102)&amp;"-"&amp;YEAR(O1102),Sheet3!A:D,4,FALSE),O1102)/VLOOKUP(MONTH(O1102)&amp;"-"&amp;YEAR(O1102),Sheet3!A:D,3,FALSE)))*S1102)</f>
        <v/>
      </c>
      <c r="S1102" s="28" t="str">
        <f>IF(T1102="","",IF(P1102="",T1102/12*I1102/40,T1102/12*P1102/40))</f>
        <v/>
      </c>
      <c r="T1102"/>
    </row>
    <row r="1103" spans="18:20" x14ac:dyDescent="0.25">
      <c r="R1103" s="28" t="str">
        <f>IF(T1103="","",((VLOOKUP(MONTH(O1103)&amp;"-"&amp;YEAR(O1103),Sheet3!A:F,6,FALSE)-VLOOKUP(MONTH(N1103)&amp;"-"&amp;YEAR(N1103),Sheet3!A:F,6,FALSE)-1)+((NETWORKDAYS(N1103,VLOOKUP(MONTH(N1103)&amp;"-"&amp;YEAR(N1103),Sheet3!A:E,5,FALSE)))/VLOOKUP(MONTH(N1103)&amp;"-"&amp;YEAR(N1103),Sheet3!A:E,3,FALSE))+(NETWORKDAYS(VLOOKUP(MONTH(O1103)&amp;"-"&amp;YEAR(O1103),Sheet3!A:D,4,FALSE),O1103)/VLOOKUP(MONTH(O1103)&amp;"-"&amp;YEAR(O1103),Sheet3!A:D,3,FALSE)))*S1103)</f>
        <v/>
      </c>
      <c r="S1103" s="28" t="str">
        <f>IF(T1103="","",IF(P1103="",T1103/12*I1103/40,T1103/12*P1103/40))</f>
        <v/>
      </c>
      <c r="T1103"/>
    </row>
    <row r="1104" spans="18:20" x14ac:dyDescent="0.25">
      <c r="R1104" s="28" t="str">
        <f>IF(T1104="","",((VLOOKUP(MONTH(O1104)&amp;"-"&amp;YEAR(O1104),Sheet3!A:F,6,FALSE)-VLOOKUP(MONTH(N1104)&amp;"-"&amp;YEAR(N1104),Sheet3!A:F,6,FALSE)-1)+((NETWORKDAYS(N1104,VLOOKUP(MONTH(N1104)&amp;"-"&amp;YEAR(N1104),Sheet3!A:E,5,FALSE)))/VLOOKUP(MONTH(N1104)&amp;"-"&amp;YEAR(N1104),Sheet3!A:E,3,FALSE))+(NETWORKDAYS(VLOOKUP(MONTH(O1104)&amp;"-"&amp;YEAR(O1104),Sheet3!A:D,4,FALSE),O1104)/VLOOKUP(MONTH(O1104)&amp;"-"&amp;YEAR(O1104),Sheet3!A:D,3,FALSE)))*S1104)</f>
        <v/>
      </c>
      <c r="S1104" s="28" t="str">
        <f>IF(T1104="","",IF(P1104="",T1104/12*I1104/40,T1104/12*P1104/40))</f>
        <v/>
      </c>
      <c r="T1104"/>
    </row>
    <row r="1105" spans="18:20" x14ac:dyDescent="0.25">
      <c r="R1105" s="28" t="str">
        <f>IF(T1105="","",((VLOOKUP(MONTH(O1105)&amp;"-"&amp;YEAR(O1105),Sheet3!A:F,6,FALSE)-VLOOKUP(MONTH(N1105)&amp;"-"&amp;YEAR(N1105),Sheet3!A:F,6,FALSE)-1)+((NETWORKDAYS(N1105,VLOOKUP(MONTH(N1105)&amp;"-"&amp;YEAR(N1105),Sheet3!A:E,5,FALSE)))/VLOOKUP(MONTH(N1105)&amp;"-"&amp;YEAR(N1105),Sheet3!A:E,3,FALSE))+(NETWORKDAYS(VLOOKUP(MONTH(O1105)&amp;"-"&amp;YEAR(O1105),Sheet3!A:D,4,FALSE),O1105)/VLOOKUP(MONTH(O1105)&amp;"-"&amp;YEAR(O1105),Sheet3!A:D,3,FALSE)))*S1105)</f>
        <v/>
      </c>
      <c r="S1105" s="28" t="str">
        <f>IF(T1105="","",IF(P1105="",T1105/12*I1105/40,T1105/12*P1105/40))</f>
        <v/>
      </c>
      <c r="T1105"/>
    </row>
    <row r="1106" spans="18:20" x14ac:dyDescent="0.25">
      <c r="R1106" s="28" t="str">
        <f>IF(T1106="","",((VLOOKUP(MONTH(O1106)&amp;"-"&amp;YEAR(O1106),Sheet3!A:F,6,FALSE)-VLOOKUP(MONTH(N1106)&amp;"-"&amp;YEAR(N1106),Sheet3!A:F,6,FALSE)-1)+((NETWORKDAYS(N1106,VLOOKUP(MONTH(N1106)&amp;"-"&amp;YEAR(N1106),Sheet3!A:E,5,FALSE)))/VLOOKUP(MONTH(N1106)&amp;"-"&amp;YEAR(N1106),Sheet3!A:E,3,FALSE))+(NETWORKDAYS(VLOOKUP(MONTH(O1106)&amp;"-"&amp;YEAR(O1106),Sheet3!A:D,4,FALSE),O1106)/VLOOKUP(MONTH(O1106)&amp;"-"&amp;YEAR(O1106),Sheet3!A:D,3,FALSE)))*S1106)</f>
        <v/>
      </c>
      <c r="S1106" s="28" t="str">
        <f>IF(T1106="","",IF(P1106="",T1106/12*I1106/40,T1106/12*P1106/40))</f>
        <v/>
      </c>
      <c r="T1106"/>
    </row>
    <row r="1107" spans="18:20" x14ac:dyDescent="0.25">
      <c r="R1107" s="28" t="str">
        <f>IF(T1107="","",((VLOOKUP(MONTH(O1107)&amp;"-"&amp;YEAR(O1107),Sheet3!A:F,6,FALSE)-VLOOKUP(MONTH(N1107)&amp;"-"&amp;YEAR(N1107),Sheet3!A:F,6,FALSE)-1)+((NETWORKDAYS(N1107,VLOOKUP(MONTH(N1107)&amp;"-"&amp;YEAR(N1107),Sheet3!A:E,5,FALSE)))/VLOOKUP(MONTH(N1107)&amp;"-"&amp;YEAR(N1107),Sheet3!A:E,3,FALSE))+(NETWORKDAYS(VLOOKUP(MONTH(O1107)&amp;"-"&amp;YEAR(O1107),Sheet3!A:D,4,FALSE),O1107)/VLOOKUP(MONTH(O1107)&amp;"-"&amp;YEAR(O1107),Sheet3!A:D,3,FALSE)))*S1107)</f>
        <v/>
      </c>
      <c r="S1107" s="28" t="str">
        <f>IF(T1107="","",IF(P1107="",T1107/12*I1107/40,T1107/12*P1107/40))</f>
        <v/>
      </c>
      <c r="T1107"/>
    </row>
    <row r="1108" spans="18:20" x14ac:dyDescent="0.25">
      <c r="R1108" s="28" t="str">
        <f>IF(T1108="","",((VLOOKUP(MONTH(O1108)&amp;"-"&amp;YEAR(O1108),Sheet3!A:F,6,FALSE)-VLOOKUP(MONTH(N1108)&amp;"-"&amp;YEAR(N1108),Sheet3!A:F,6,FALSE)-1)+((NETWORKDAYS(N1108,VLOOKUP(MONTH(N1108)&amp;"-"&amp;YEAR(N1108),Sheet3!A:E,5,FALSE)))/VLOOKUP(MONTH(N1108)&amp;"-"&amp;YEAR(N1108),Sheet3!A:E,3,FALSE))+(NETWORKDAYS(VLOOKUP(MONTH(O1108)&amp;"-"&amp;YEAR(O1108),Sheet3!A:D,4,FALSE),O1108)/VLOOKUP(MONTH(O1108)&amp;"-"&amp;YEAR(O1108),Sheet3!A:D,3,FALSE)))*S1108)</f>
        <v/>
      </c>
      <c r="S1108" s="28" t="str">
        <f>IF(T1108="","",IF(P1108="",T1108/12*I1108/40,T1108/12*P1108/40))</f>
        <v/>
      </c>
      <c r="T1108"/>
    </row>
    <row r="1109" spans="18:20" x14ac:dyDescent="0.25">
      <c r="R1109" s="28" t="str">
        <f>IF(T1109="","",((VLOOKUP(MONTH(O1109)&amp;"-"&amp;YEAR(O1109),Sheet3!A:F,6,FALSE)-VLOOKUP(MONTH(N1109)&amp;"-"&amp;YEAR(N1109),Sheet3!A:F,6,FALSE)-1)+((NETWORKDAYS(N1109,VLOOKUP(MONTH(N1109)&amp;"-"&amp;YEAR(N1109),Sheet3!A:E,5,FALSE)))/VLOOKUP(MONTH(N1109)&amp;"-"&amp;YEAR(N1109),Sheet3!A:E,3,FALSE))+(NETWORKDAYS(VLOOKUP(MONTH(O1109)&amp;"-"&amp;YEAR(O1109),Sheet3!A:D,4,FALSE),O1109)/VLOOKUP(MONTH(O1109)&amp;"-"&amp;YEAR(O1109),Sheet3!A:D,3,FALSE)))*S1109)</f>
        <v/>
      </c>
      <c r="S1109" s="28" t="str">
        <f>IF(T1109="","",IF(P1109="",T1109/12*I1109/40,T1109/12*P1109/40))</f>
        <v/>
      </c>
      <c r="T1109"/>
    </row>
    <row r="1110" spans="18:20" x14ac:dyDescent="0.25">
      <c r="R1110" s="28" t="str">
        <f>IF(T1110="","",((VLOOKUP(MONTH(O1110)&amp;"-"&amp;YEAR(O1110),Sheet3!A:F,6,FALSE)-VLOOKUP(MONTH(N1110)&amp;"-"&amp;YEAR(N1110),Sheet3!A:F,6,FALSE)-1)+((NETWORKDAYS(N1110,VLOOKUP(MONTH(N1110)&amp;"-"&amp;YEAR(N1110),Sheet3!A:E,5,FALSE)))/VLOOKUP(MONTH(N1110)&amp;"-"&amp;YEAR(N1110),Sheet3!A:E,3,FALSE))+(NETWORKDAYS(VLOOKUP(MONTH(O1110)&amp;"-"&amp;YEAR(O1110),Sheet3!A:D,4,FALSE),O1110)/VLOOKUP(MONTH(O1110)&amp;"-"&amp;YEAR(O1110),Sheet3!A:D,3,FALSE)))*S1110)</f>
        <v/>
      </c>
      <c r="S1110" s="28" t="str">
        <f>IF(T1110="","",IF(P1110="",T1110/12*I1110/40,T1110/12*P1110/40))</f>
        <v/>
      </c>
      <c r="T1110"/>
    </row>
    <row r="1111" spans="18:20" x14ac:dyDescent="0.25">
      <c r="R1111" s="28" t="str">
        <f>IF(T1111="","",((VLOOKUP(MONTH(O1111)&amp;"-"&amp;YEAR(O1111),Sheet3!A:F,6,FALSE)-VLOOKUP(MONTH(N1111)&amp;"-"&amp;YEAR(N1111),Sheet3!A:F,6,FALSE)-1)+((NETWORKDAYS(N1111,VLOOKUP(MONTH(N1111)&amp;"-"&amp;YEAR(N1111),Sheet3!A:E,5,FALSE)))/VLOOKUP(MONTH(N1111)&amp;"-"&amp;YEAR(N1111),Sheet3!A:E,3,FALSE))+(NETWORKDAYS(VLOOKUP(MONTH(O1111)&amp;"-"&amp;YEAR(O1111),Sheet3!A:D,4,FALSE),O1111)/VLOOKUP(MONTH(O1111)&amp;"-"&amp;YEAR(O1111),Sheet3!A:D,3,FALSE)))*S1111)</f>
        <v/>
      </c>
      <c r="S1111" s="28" t="str">
        <f>IF(T1111="","",IF(P1111="",T1111/12*I1111/40,T1111/12*P1111/40))</f>
        <v/>
      </c>
      <c r="T1111"/>
    </row>
    <row r="1112" spans="18:20" x14ac:dyDescent="0.25">
      <c r="R1112" s="28" t="str">
        <f>IF(T1112="","",((VLOOKUP(MONTH(O1112)&amp;"-"&amp;YEAR(O1112),Sheet3!A:F,6,FALSE)-VLOOKUP(MONTH(N1112)&amp;"-"&amp;YEAR(N1112),Sheet3!A:F,6,FALSE)-1)+((NETWORKDAYS(N1112,VLOOKUP(MONTH(N1112)&amp;"-"&amp;YEAR(N1112),Sheet3!A:E,5,FALSE)))/VLOOKUP(MONTH(N1112)&amp;"-"&amp;YEAR(N1112),Sheet3!A:E,3,FALSE))+(NETWORKDAYS(VLOOKUP(MONTH(O1112)&amp;"-"&amp;YEAR(O1112),Sheet3!A:D,4,FALSE),O1112)/VLOOKUP(MONTH(O1112)&amp;"-"&amp;YEAR(O1112),Sheet3!A:D,3,FALSE)))*S1112)</f>
        <v/>
      </c>
      <c r="S1112" s="28" t="str">
        <f>IF(T1112="","",IF(P1112="",T1112/12*I1112/40,T1112/12*P1112/40))</f>
        <v/>
      </c>
      <c r="T1112"/>
    </row>
    <row r="1113" spans="18:20" x14ac:dyDescent="0.25">
      <c r="R1113" s="28" t="str">
        <f>IF(T1113="","",((VLOOKUP(MONTH(O1113)&amp;"-"&amp;YEAR(O1113),Sheet3!A:F,6,FALSE)-VLOOKUP(MONTH(N1113)&amp;"-"&amp;YEAR(N1113),Sheet3!A:F,6,FALSE)-1)+((NETWORKDAYS(N1113,VLOOKUP(MONTH(N1113)&amp;"-"&amp;YEAR(N1113),Sheet3!A:E,5,FALSE)))/VLOOKUP(MONTH(N1113)&amp;"-"&amp;YEAR(N1113),Sheet3!A:E,3,FALSE))+(NETWORKDAYS(VLOOKUP(MONTH(O1113)&amp;"-"&amp;YEAR(O1113),Sheet3!A:D,4,FALSE),O1113)/VLOOKUP(MONTH(O1113)&amp;"-"&amp;YEAR(O1113),Sheet3!A:D,3,FALSE)))*S1113)</f>
        <v/>
      </c>
      <c r="S1113" s="28" t="str">
        <f>IF(T1113="","",IF(P1113="",T1113/12*I1113/40,T1113/12*P1113/40))</f>
        <v/>
      </c>
      <c r="T1113"/>
    </row>
    <row r="1114" spans="18:20" x14ac:dyDescent="0.25">
      <c r="R1114" s="28" t="str">
        <f>IF(T1114="","",((VLOOKUP(MONTH(O1114)&amp;"-"&amp;YEAR(O1114),Sheet3!A:F,6,FALSE)-VLOOKUP(MONTH(N1114)&amp;"-"&amp;YEAR(N1114),Sheet3!A:F,6,FALSE)-1)+((NETWORKDAYS(N1114,VLOOKUP(MONTH(N1114)&amp;"-"&amp;YEAR(N1114),Sheet3!A:E,5,FALSE)))/VLOOKUP(MONTH(N1114)&amp;"-"&amp;YEAR(N1114),Sheet3!A:E,3,FALSE))+(NETWORKDAYS(VLOOKUP(MONTH(O1114)&amp;"-"&amp;YEAR(O1114),Sheet3!A:D,4,FALSE),O1114)/VLOOKUP(MONTH(O1114)&amp;"-"&amp;YEAR(O1114),Sheet3!A:D,3,FALSE)))*S1114)</f>
        <v/>
      </c>
      <c r="S1114" s="28" t="str">
        <f>IF(T1114="","",IF(P1114="",T1114/12*I1114/40,T1114/12*P1114/40))</f>
        <v/>
      </c>
      <c r="T1114"/>
    </row>
    <row r="1115" spans="18:20" x14ac:dyDescent="0.25">
      <c r="R1115" s="28" t="str">
        <f>IF(T1115="","",((VLOOKUP(MONTH(O1115)&amp;"-"&amp;YEAR(O1115),Sheet3!A:F,6,FALSE)-VLOOKUP(MONTH(N1115)&amp;"-"&amp;YEAR(N1115),Sheet3!A:F,6,FALSE)-1)+((NETWORKDAYS(N1115,VLOOKUP(MONTH(N1115)&amp;"-"&amp;YEAR(N1115),Sheet3!A:E,5,FALSE)))/VLOOKUP(MONTH(N1115)&amp;"-"&amp;YEAR(N1115),Sheet3!A:E,3,FALSE))+(NETWORKDAYS(VLOOKUP(MONTH(O1115)&amp;"-"&amp;YEAR(O1115),Sheet3!A:D,4,FALSE),O1115)/VLOOKUP(MONTH(O1115)&amp;"-"&amp;YEAR(O1115),Sheet3!A:D,3,FALSE)))*S1115)</f>
        <v/>
      </c>
      <c r="S1115" s="28" t="str">
        <f>IF(T1115="","",IF(P1115="",T1115/12*I1115/40,T1115/12*P1115/40))</f>
        <v/>
      </c>
      <c r="T1115"/>
    </row>
    <row r="1116" spans="18:20" x14ac:dyDescent="0.25">
      <c r="R1116" s="28" t="str">
        <f>IF(T1116="","",((VLOOKUP(MONTH(O1116)&amp;"-"&amp;YEAR(O1116),Sheet3!A:F,6,FALSE)-VLOOKUP(MONTH(N1116)&amp;"-"&amp;YEAR(N1116),Sheet3!A:F,6,FALSE)-1)+((NETWORKDAYS(N1116,VLOOKUP(MONTH(N1116)&amp;"-"&amp;YEAR(N1116),Sheet3!A:E,5,FALSE)))/VLOOKUP(MONTH(N1116)&amp;"-"&amp;YEAR(N1116),Sheet3!A:E,3,FALSE))+(NETWORKDAYS(VLOOKUP(MONTH(O1116)&amp;"-"&amp;YEAR(O1116),Sheet3!A:D,4,FALSE),O1116)/VLOOKUP(MONTH(O1116)&amp;"-"&amp;YEAR(O1116),Sheet3!A:D,3,FALSE)))*S1116)</f>
        <v/>
      </c>
      <c r="S1116" s="28" t="str">
        <f>IF(T1116="","",IF(P1116="",T1116/12*I1116/40,T1116/12*P1116/40))</f>
        <v/>
      </c>
      <c r="T1116"/>
    </row>
    <row r="1117" spans="18:20" x14ac:dyDescent="0.25">
      <c r="R1117" s="28" t="str">
        <f>IF(T1117="","",((VLOOKUP(MONTH(O1117)&amp;"-"&amp;YEAR(O1117),Sheet3!A:F,6,FALSE)-VLOOKUP(MONTH(N1117)&amp;"-"&amp;YEAR(N1117),Sheet3!A:F,6,FALSE)-1)+((NETWORKDAYS(N1117,VLOOKUP(MONTH(N1117)&amp;"-"&amp;YEAR(N1117),Sheet3!A:E,5,FALSE)))/VLOOKUP(MONTH(N1117)&amp;"-"&amp;YEAR(N1117),Sheet3!A:E,3,FALSE))+(NETWORKDAYS(VLOOKUP(MONTH(O1117)&amp;"-"&amp;YEAR(O1117),Sheet3!A:D,4,FALSE),O1117)/VLOOKUP(MONTH(O1117)&amp;"-"&amp;YEAR(O1117),Sheet3!A:D,3,FALSE)))*S1117)</f>
        <v/>
      </c>
      <c r="S1117" s="28" t="str">
        <f>IF(T1117="","",IF(P1117="",T1117/12*I1117/40,T1117/12*P1117/40))</f>
        <v/>
      </c>
      <c r="T1117"/>
    </row>
    <row r="1118" spans="18:20" x14ac:dyDescent="0.25">
      <c r="R1118" s="28" t="str">
        <f>IF(T1118="","",((VLOOKUP(MONTH(O1118)&amp;"-"&amp;YEAR(O1118),Sheet3!A:F,6,FALSE)-VLOOKUP(MONTH(N1118)&amp;"-"&amp;YEAR(N1118),Sheet3!A:F,6,FALSE)-1)+((NETWORKDAYS(N1118,VLOOKUP(MONTH(N1118)&amp;"-"&amp;YEAR(N1118),Sheet3!A:E,5,FALSE)))/VLOOKUP(MONTH(N1118)&amp;"-"&amp;YEAR(N1118),Sheet3!A:E,3,FALSE))+(NETWORKDAYS(VLOOKUP(MONTH(O1118)&amp;"-"&amp;YEAR(O1118),Sheet3!A:D,4,FALSE),O1118)/VLOOKUP(MONTH(O1118)&amp;"-"&amp;YEAR(O1118),Sheet3!A:D,3,FALSE)))*S1118)</f>
        <v/>
      </c>
      <c r="S1118" s="28" t="str">
        <f>IF(T1118="","",IF(P1118="",T1118/12*I1118/40,T1118/12*P1118/40))</f>
        <v/>
      </c>
      <c r="T1118"/>
    </row>
    <row r="1119" spans="18:20" x14ac:dyDescent="0.25">
      <c r="R1119" s="28" t="str">
        <f>IF(T1119="","",((VLOOKUP(MONTH(O1119)&amp;"-"&amp;YEAR(O1119),Sheet3!A:F,6,FALSE)-VLOOKUP(MONTH(N1119)&amp;"-"&amp;YEAR(N1119),Sheet3!A:F,6,FALSE)-1)+((NETWORKDAYS(N1119,VLOOKUP(MONTH(N1119)&amp;"-"&amp;YEAR(N1119),Sheet3!A:E,5,FALSE)))/VLOOKUP(MONTH(N1119)&amp;"-"&amp;YEAR(N1119),Sheet3!A:E,3,FALSE))+(NETWORKDAYS(VLOOKUP(MONTH(O1119)&amp;"-"&amp;YEAR(O1119),Sheet3!A:D,4,FALSE),O1119)/VLOOKUP(MONTH(O1119)&amp;"-"&amp;YEAR(O1119),Sheet3!A:D,3,FALSE)))*S1119)</f>
        <v/>
      </c>
      <c r="S1119" s="28" t="str">
        <f>IF(T1119="","",IF(P1119="",T1119/12*I1119/40,T1119/12*P1119/40))</f>
        <v/>
      </c>
      <c r="T1119"/>
    </row>
    <row r="1120" spans="18:20" x14ac:dyDescent="0.25">
      <c r="R1120" s="28" t="str">
        <f>IF(T1120="","",((VLOOKUP(MONTH(O1120)&amp;"-"&amp;YEAR(O1120),Sheet3!A:F,6,FALSE)-VLOOKUP(MONTH(N1120)&amp;"-"&amp;YEAR(N1120),Sheet3!A:F,6,FALSE)-1)+((NETWORKDAYS(N1120,VLOOKUP(MONTH(N1120)&amp;"-"&amp;YEAR(N1120),Sheet3!A:E,5,FALSE)))/VLOOKUP(MONTH(N1120)&amp;"-"&amp;YEAR(N1120),Sheet3!A:E,3,FALSE))+(NETWORKDAYS(VLOOKUP(MONTH(O1120)&amp;"-"&amp;YEAR(O1120),Sheet3!A:D,4,FALSE),O1120)/VLOOKUP(MONTH(O1120)&amp;"-"&amp;YEAR(O1120),Sheet3!A:D,3,FALSE)))*S1120)</f>
        <v/>
      </c>
      <c r="S1120" s="28" t="str">
        <f>IF(T1120="","",IF(P1120="",T1120/12*I1120/40,T1120/12*P1120/40))</f>
        <v/>
      </c>
      <c r="T1120"/>
    </row>
    <row r="1121" spans="18:20" x14ac:dyDescent="0.25">
      <c r="R1121" s="28" t="str">
        <f>IF(T1121="","",((VLOOKUP(MONTH(O1121)&amp;"-"&amp;YEAR(O1121),Sheet3!A:F,6,FALSE)-VLOOKUP(MONTH(N1121)&amp;"-"&amp;YEAR(N1121),Sheet3!A:F,6,FALSE)-1)+((NETWORKDAYS(N1121,VLOOKUP(MONTH(N1121)&amp;"-"&amp;YEAR(N1121),Sheet3!A:E,5,FALSE)))/VLOOKUP(MONTH(N1121)&amp;"-"&amp;YEAR(N1121),Sheet3!A:E,3,FALSE))+(NETWORKDAYS(VLOOKUP(MONTH(O1121)&amp;"-"&amp;YEAR(O1121),Sheet3!A:D,4,FALSE),O1121)/VLOOKUP(MONTH(O1121)&amp;"-"&amp;YEAR(O1121),Sheet3!A:D,3,FALSE)))*S1121)</f>
        <v/>
      </c>
      <c r="S1121" s="28" t="str">
        <f>IF(T1121="","",IF(P1121="",T1121/12*I1121/40,T1121/12*P1121/40))</f>
        <v/>
      </c>
      <c r="T1121"/>
    </row>
    <row r="1122" spans="18:20" x14ac:dyDescent="0.25">
      <c r="R1122" s="28" t="str">
        <f>IF(T1122="","",((VLOOKUP(MONTH(O1122)&amp;"-"&amp;YEAR(O1122),Sheet3!A:F,6,FALSE)-VLOOKUP(MONTH(N1122)&amp;"-"&amp;YEAR(N1122),Sheet3!A:F,6,FALSE)-1)+((NETWORKDAYS(N1122,VLOOKUP(MONTH(N1122)&amp;"-"&amp;YEAR(N1122),Sheet3!A:E,5,FALSE)))/VLOOKUP(MONTH(N1122)&amp;"-"&amp;YEAR(N1122),Sheet3!A:E,3,FALSE))+(NETWORKDAYS(VLOOKUP(MONTH(O1122)&amp;"-"&amp;YEAR(O1122),Sheet3!A:D,4,FALSE),O1122)/VLOOKUP(MONTH(O1122)&amp;"-"&amp;YEAR(O1122),Sheet3!A:D,3,FALSE)))*S1122)</f>
        <v/>
      </c>
      <c r="S1122" s="28" t="str">
        <f>IF(T1122="","",IF(P1122="",T1122/12*I1122/40,T1122/12*P1122/40))</f>
        <v/>
      </c>
      <c r="T1122"/>
    </row>
    <row r="1123" spans="18:20" x14ac:dyDescent="0.25">
      <c r="R1123" s="28" t="str">
        <f>IF(T1123="","",((VLOOKUP(MONTH(O1123)&amp;"-"&amp;YEAR(O1123),Sheet3!A:F,6,FALSE)-VLOOKUP(MONTH(N1123)&amp;"-"&amp;YEAR(N1123),Sheet3!A:F,6,FALSE)-1)+((NETWORKDAYS(N1123,VLOOKUP(MONTH(N1123)&amp;"-"&amp;YEAR(N1123),Sheet3!A:E,5,FALSE)))/VLOOKUP(MONTH(N1123)&amp;"-"&amp;YEAR(N1123),Sheet3!A:E,3,FALSE))+(NETWORKDAYS(VLOOKUP(MONTH(O1123)&amp;"-"&amp;YEAR(O1123),Sheet3!A:D,4,FALSE),O1123)/VLOOKUP(MONTH(O1123)&amp;"-"&amp;YEAR(O1123),Sheet3!A:D,3,FALSE)))*S1123)</f>
        <v/>
      </c>
      <c r="S1123" s="28" t="str">
        <f>IF(T1123="","",IF(P1123="",T1123/12*I1123/40,T1123/12*P1123/40))</f>
        <v/>
      </c>
      <c r="T1123"/>
    </row>
    <row r="1124" spans="18:20" x14ac:dyDescent="0.25">
      <c r="R1124" s="28" t="str">
        <f>IF(T1124="","",((VLOOKUP(MONTH(O1124)&amp;"-"&amp;YEAR(O1124),Sheet3!A:F,6,FALSE)-VLOOKUP(MONTH(N1124)&amp;"-"&amp;YEAR(N1124),Sheet3!A:F,6,FALSE)-1)+((NETWORKDAYS(N1124,VLOOKUP(MONTH(N1124)&amp;"-"&amp;YEAR(N1124),Sheet3!A:E,5,FALSE)))/VLOOKUP(MONTH(N1124)&amp;"-"&amp;YEAR(N1124),Sheet3!A:E,3,FALSE))+(NETWORKDAYS(VLOOKUP(MONTH(O1124)&amp;"-"&amp;YEAR(O1124),Sheet3!A:D,4,FALSE),O1124)/VLOOKUP(MONTH(O1124)&amp;"-"&amp;YEAR(O1124),Sheet3!A:D,3,FALSE)))*S1124)</f>
        <v/>
      </c>
      <c r="S1124" s="28" t="str">
        <f>IF(T1124="","",IF(P1124="",T1124/12*I1124/40,T1124/12*P1124/40))</f>
        <v/>
      </c>
      <c r="T1124"/>
    </row>
    <row r="1125" spans="18:20" x14ac:dyDescent="0.25">
      <c r="R1125" s="28" t="str">
        <f>IF(T1125="","",((VLOOKUP(MONTH(O1125)&amp;"-"&amp;YEAR(O1125),Sheet3!A:F,6,FALSE)-VLOOKUP(MONTH(N1125)&amp;"-"&amp;YEAR(N1125),Sheet3!A:F,6,FALSE)-1)+((NETWORKDAYS(N1125,VLOOKUP(MONTH(N1125)&amp;"-"&amp;YEAR(N1125),Sheet3!A:E,5,FALSE)))/VLOOKUP(MONTH(N1125)&amp;"-"&amp;YEAR(N1125),Sheet3!A:E,3,FALSE))+(NETWORKDAYS(VLOOKUP(MONTH(O1125)&amp;"-"&amp;YEAR(O1125),Sheet3!A:D,4,FALSE),O1125)/VLOOKUP(MONTH(O1125)&amp;"-"&amp;YEAR(O1125),Sheet3!A:D,3,FALSE)))*S1125)</f>
        <v/>
      </c>
      <c r="S1125" s="28" t="str">
        <f>IF(T1125="","",IF(P1125="",T1125/12*I1125/40,T1125/12*P1125/40))</f>
        <v/>
      </c>
      <c r="T1125"/>
    </row>
    <row r="1126" spans="18:20" x14ac:dyDescent="0.25">
      <c r="R1126" s="28" t="str">
        <f>IF(T1126="","",((VLOOKUP(MONTH(O1126)&amp;"-"&amp;YEAR(O1126),Sheet3!A:F,6,FALSE)-VLOOKUP(MONTH(N1126)&amp;"-"&amp;YEAR(N1126),Sheet3!A:F,6,FALSE)-1)+((NETWORKDAYS(N1126,VLOOKUP(MONTH(N1126)&amp;"-"&amp;YEAR(N1126),Sheet3!A:E,5,FALSE)))/VLOOKUP(MONTH(N1126)&amp;"-"&amp;YEAR(N1126),Sheet3!A:E,3,FALSE))+(NETWORKDAYS(VLOOKUP(MONTH(O1126)&amp;"-"&amp;YEAR(O1126),Sheet3!A:D,4,FALSE),O1126)/VLOOKUP(MONTH(O1126)&amp;"-"&amp;YEAR(O1126),Sheet3!A:D,3,FALSE)))*S1126)</f>
        <v/>
      </c>
      <c r="S1126" s="28" t="str">
        <f>IF(T1126="","",IF(P1126="",T1126/12*I1126/40,T1126/12*P1126/40))</f>
        <v/>
      </c>
      <c r="T1126"/>
    </row>
    <row r="1127" spans="18:20" x14ac:dyDescent="0.25">
      <c r="R1127" s="28" t="str">
        <f>IF(T1127="","",((VLOOKUP(MONTH(O1127)&amp;"-"&amp;YEAR(O1127),Sheet3!A:F,6,FALSE)-VLOOKUP(MONTH(N1127)&amp;"-"&amp;YEAR(N1127),Sheet3!A:F,6,FALSE)-1)+((NETWORKDAYS(N1127,VLOOKUP(MONTH(N1127)&amp;"-"&amp;YEAR(N1127),Sheet3!A:E,5,FALSE)))/VLOOKUP(MONTH(N1127)&amp;"-"&amp;YEAR(N1127),Sheet3!A:E,3,FALSE))+(NETWORKDAYS(VLOOKUP(MONTH(O1127)&amp;"-"&amp;YEAR(O1127),Sheet3!A:D,4,FALSE),O1127)/VLOOKUP(MONTH(O1127)&amp;"-"&amp;YEAR(O1127),Sheet3!A:D,3,FALSE)))*S1127)</f>
        <v/>
      </c>
      <c r="S1127" s="28" t="str">
        <f>IF(T1127="","",IF(P1127="",T1127/12*I1127/40,T1127/12*P1127/40))</f>
        <v/>
      </c>
      <c r="T1127"/>
    </row>
    <row r="1128" spans="18:20" x14ac:dyDescent="0.25">
      <c r="R1128" s="28" t="str">
        <f>IF(T1128="","",((VLOOKUP(MONTH(O1128)&amp;"-"&amp;YEAR(O1128),Sheet3!A:F,6,FALSE)-VLOOKUP(MONTH(N1128)&amp;"-"&amp;YEAR(N1128),Sheet3!A:F,6,FALSE)-1)+((NETWORKDAYS(N1128,VLOOKUP(MONTH(N1128)&amp;"-"&amp;YEAR(N1128),Sheet3!A:E,5,FALSE)))/VLOOKUP(MONTH(N1128)&amp;"-"&amp;YEAR(N1128),Sheet3!A:E,3,FALSE))+(NETWORKDAYS(VLOOKUP(MONTH(O1128)&amp;"-"&amp;YEAR(O1128),Sheet3!A:D,4,FALSE),O1128)/VLOOKUP(MONTH(O1128)&amp;"-"&amp;YEAR(O1128),Sheet3!A:D,3,FALSE)))*S1128)</f>
        <v/>
      </c>
      <c r="S1128" s="28" t="str">
        <f>IF(T1128="","",IF(P1128="",T1128/12*I1128/40,T1128/12*P1128/40))</f>
        <v/>
      </c>
      <c r="T1128"/>
    </row>
    <row r="1129" spans="18:20" x14ac:dyDescent="0.25">
      <c r="R1129" s="28" t="str">
        <f>IF(T1129="","",((VLOOKUP(MONTH(O1129)&amp;"-"&amp;YEAR(O1129),Sheet3!A:F,6,FALSE)-VLOOKUP(MONTH(N1129)&amp;"-"&amp;YEAR(N1129),Sheet3!A:F,6,FALSE)-1)+((NETWORKDAYS(N1129,VLOOKUP(MONTH(N1129)&amp;"-"&amp;YEAR(N1129),Sheet3!A:E,5,FALSE)))/VLOOKUP(MONTH(N1129)&amp;"-"&amp;YEAR(N1129),Sheet3!A:E,3,FALSE))+(NETWORKDAYS(VLOOKUP(MONTH(O1129)&amp;"-"&amp;YEAR(O1129),Sheet3!A:D,4,FALSE),O1129)/VLOOKUP(MONTH(O1129)&amp;"-"&amp;YEAR(O1129),Sheet3!A:D,3,FALSE)))*S1129)</f>
        <v/>
      </c>
      <c r="S1129" s="28" t="str">
        <f>IF(T1129="","",IF(P1129="",T1129/12*I1129/40,T1129/12*P1129/40))</f>
        <v/>
      </c>
      <c r="T1129"/>
    </row>
    <row r="1130" spans="18:20" x14ac:dyDescent="0.25">
      <c r="R1130" s="28" t="str">
        <f>IF(T1130="","",((VLOOKUP(MONTH(O1130)&amp;"-"&amp;YEAR(O1130),Sheet3!A:F,6,FALSE)-VLOOKUP(MONTH(N1130)&amp;"-"&amp;YEAR(N1130),Sheet3!A:F,6,FALSE)-1)+((NETWORKDAYS(N1130,VLOOKUP(MONTH(N1130)&amp;"-"&amp;YEAR(N1130),Sheet3!A:E,5,FALSE)))/VLOOKUP(MONTH(N1130)&amp;"-"&amp;YEAR(N1130),Sheet3!A:E,3,FALSE))+(NETWORKDAYS(VLOOKUP(MONTH(O1130)&amp;"-"&amp;YEAR(O1130),Sheet3!A:D,4,FALSE),O1130)/VLOOKUP(MONTH(O1130)&amp;"-"&amp;YEAR(O1130),Sheet3!A:D,3,FALSE)))*S1130)</f>
        <v/>
      </c>
      <c r="S1130" s="28" t="str">
        <f>IF(T1130="","",IF(P1130="",T1130/12*I1130/40,T1130/12*P1130/40))</f>
        <v/>
      </c>
      <c r="T1130"/>
    </row>
    <row r="1131" spans="18:20" x14ac:dyDescent="0.25">
      <c r="R1131" s="28" t="str">
        <f>IF(T1131="","",((VLOOKUP(MONTH(O1131)&amp;"-"&amp;YEAR(O1131),Sheet3!A:F,6,FALSE)-VLOOKUP(MONTH(N1131)&amp;"-"&amp;YEAR(N1131),Sheet3!A:F,6,FALSE)-1)+((NETWORKDAYS(N1131,VLOOKUP(MONTH(N1131)&amp;"-"&amp;YEAR(N1131),Sheet3!A:E,5,FALSE)))/VLOOKUP(MONTH(N1131)&amp;"-"&amp;YEAR(N1131),Sheet3!A:E,3,FALSE))+(NETWORKDAYS(VLOOKUP(MONTH(O1131)&amp;"-"&amp;YEAR(O1131),Sheet3!A:D,4,FALSE),O1131)/VLOOKUP(MONTH(O1131)&amp;"-"&amp;YEAR(O1131),Sheet3!A:D,3,FALSE)))*S1131)</f>
        <v/>
      </c>
      <c r="S1131" s="28" t="str">
        <f>IF(T1131="","",IF(P1131="",T1131/12*I1131/40,T1131/12*P1131/40))</f>
        <v/>
      </c>
      <c r="T1131"/>
    </row>
    <row r="1132" spans="18:20" x14ac:dyDescent="0.25">
      <c r="R1132" s="28" t="str">
        <f>IF(T1132="","",((VLOOKUP(MONTH(O1132)&amp;"-"&amp;YEAR(O1132),Sheet3!A:F,6,FALSE)-VLOOKUP(MONTH(N1132)&amp;"-"&amp;YEAR(N1132),Sheet3!A:F,6,FALSE)-1)+((NETWORKDAYS(N1132,VLOOKUP(MONTH(N1132)&amp;"-"&amp;YEAR(N1132),Sheet3!A:E,5,FALSE)))/VLOOKUP(MONTH(N1132)&amp;"-"&amp;YEAR(N1132),Sheet3!A:E,3,FALSE))+(NETWORKDAYS(VLOOKUP(MONTH(O1132)&amp;"-"&amp;YEAR(O1132),Sheet3!A:D,4,FALSE),O1132)/VLOOKUP(MONTH(O1132)&amp;"-"&amp;YEAR(O1132),Sheet3!A:D,3,FALSE)))*S1132)</f>
        <v/>
      </c>
      <c r="S1132" s="28" t="str">
        <f>IF(T1132="","",IF(P1132="",T1132/12*I1132/40,T1132/12*P1132/40))</f>
        <v/>
      </c>
      <c r="T1132"/>
    </row>
    <row r="1133" spans="18:20" x14ac:dyDescent="0.25">
      <c r="R1133" s="28" t="str">
        <f>IF(T1133="","",((VLOOKUP(MONTH(O1133)&amp;"-"&amp;YEAR(O1133),Sheet3!A:F,6,FALSE)-VLOOKUP(MONTH(N1133)&amp;"-"&amp;YEAR(N1133),Sheet3!A:F,6,FALSE)-1)+((NETWORKDAYS(N1133,VLOOKUP(MONTH(N1133)&amp;"-"&amp;YEAR(N1133),Sheet3!A:E,5,FALSE)))/VLOOKUP(MONTH(N1133)&amp;"-"&amp;YEAR(N1133),Sheet3!A:E,3,FALSE))+(NETWORKDAYS(VLOOKUP(MONTH(O1133)&amp;"-"&amp;YEAR(O1133),Sheet3!A:D,4,FALSE),O1133)/VLOOKUP(MONTH(O1133)&amp;"-"&amp;YEAR(O1133),Sheet3!A:D,3,FALSE)))*S1133)</f>
        <v/>
      </c>
      <c r="S1133" s="28" t="str">
        <f>IF(T1133="","",IF(P1133="",T1133/12*I1133/40,T1133/12*P1133/40))</f>
        <v/>
      </c>
      <c r="T1133"/>
    </row>
    <row r="1134" spans="18:20" x14ac:dyDescent="0.25">
      <c r="R1134" s="28" t="str">
        <f>IF(T1134="","",((VLOOKUP(MONTH(O1134)&amp;"-"&amp;YEAR(O1134),Sheet3!A:F,6,FALSE)-VLOOKUP(MONTH(N1134)&amp;"-"&amp;YEAR(N1134),Sheet3!A:F,6,FALSE)-1)+((NETWORKDAYS(N1134,VLOOKUP(MONTH(N1134)&amp;"-"&amp;YEAR(N1134),Sheet3!A:E,5,FALSE)))/VLOOKUP(MONTH(N1134)&amp;"-"&amp;YEAR(N1134),Sheet3!A:E,3,FALSE))+(NETWORKDAYS(VLOOKUP(MONTH(O1134)&amp;"-"&amp;YEAR(O1134),Sheet3!A:D,4,FALSE),O1134)/VLOOKUP(MONTH(O1134)&amp;"-"&amp;YEAR(O1134),Sheet3!A:D,3,FALSE)))*S1134)</f>
        <v/>
      </c>
      <c r="S1134" s="28" t="str">
        <f>IF(T1134="","",IF(P1134="",T1134/12*I1134/40,T1134/12*P1134/40))</f>
        <v/>
      </c>
      <c r="T1134"/>
    </row>
    <row r="1135" spans="18:20" x14ac:dyDescent="0.25">
      <c r="R1135" s="28" t="str">
        <f>IF(T1135="","",((VLOOKUP(MONTH(O1135)&amp;"-"&amp;YEAR(O1135),Sheet3!A:F,6,FALSE)-VLOOKUP(MONTH(N1135)&amp;"-"&amp;YEAR(N1135),Sheet3!A:F,6,FALSE)-1)+((NETWORKDAYS(N1135,VLOOKUP(MONTH(N1135)&amp;"-"&amp;YEAR(N1135),Sheet3!A:E,5,FALSE)))/VLOOKUP(MONTH(N1135)&amp;"-"&amp;YEAR(N1135),Sheet3!A:E,3,FALSE))+(NETWORKDAYS(VLOOKUP(MONTH(O1135)&amp;"-"&amp;YEAR(O1135),Sheet3!A:D,4,FALSE),O1135)/VLOOKUP(MONTH(O1135)&amp;"-"&amp;YEAR(O1135),Sheet3!A:D,3,FALSE)))*S1135)</f>
        <v/>
      </c>
      <c r="S1135" s="28" t="str">
        <f>IF(T1135="","",IF(P1135="",T1135/12*I1135/40,T1135/12*P1135/40))</f>
        <v/>
      </c>
      <c r="T1135"/>
    </row>
    <row r="1136" spans="18:20" x14ac:dyDescent="0.25">
      <c r="R1136" s="28" t="str">
        <f>IF(T1136="","",((VLOOKUP(MONTH(O1136)&amp;"-"&amp;YEAR(O1136),Sheet3!A:F,6,FALSE)-VLOOKUP(MONTH(N1136)&amp;"-"&amp;YEAR(N1136),Sheet3!A:F,6,FALSE)-1)+((NETWORKDAYS(N1136,VLOOKUP(MONTH(N1136)&amp;"-"&amp;YEAR(N1136),Sheet3!A:E,5,FALSE)))/VLOOKUP(MONTH(N1136)&amp;"-"&amp;YEAR(N1136),Sheet3!A:E,3,FALSE))+(NETWORKDAYS(VLOOKUP(MONTH(O1136)&amp;"-"&amp;YEAR(O1136),Sheet3!A:D,4,FALSE),O1136)/VLOOKUP(MONTH(O1136)&amp;"-"&amp;YEAR(O1136),Sheet3!A:D,3,FALSE)))*S1136)</f>
        <v/>
      </c>
      <c r="S1136" s="28" t="str">
        <f>IF(T1136="","",IF(P1136="",T1136/12*I1136/40,T1136/12*P1136/40))</f>
        <v/>
      </c>
      <c r="T1136"/>
    </row>
    <row r="1137" spans="18:20" x14ac:dyDescent="0.25">
      <c r="R1137" s="28" t="str">
        <f>IF(T1137="","",((VLOOKUP(MONTH(O1137)&amp;"-"&amp;YEAR(O1137),Sheet3!A:F,6,FALSE)-VLOOKUP(MONTH(N1137)&amp;"-"&amp;YEAR(N1137),Sheet3!A:F,6,FALSE)-1)+((NETWORKDAYS(N1137,VLOOKUP(MONTH(N1137)&amp;"-"&amp;YEAR(N1137),Sheet3!A:E,5,FALSE)))/VLOOKUP(MONTH(N1137)&amp;"-"&amp;YEAR(N1137),Sheet3!A:E,3,FALSE))+(NETWORKDAYS(VLOOKUP(MONTH(O1137)&amp;"-"&amp;YEAR(O1137),Sheet3!A:D,4,FALSE),O1137)/VLOOKUP(MONTH(O1137)&amp;"-"&amp;YEAR(O1137),Sheet3!A:D,3,FALSE)))*S1137)</f>
        <v/>
      </c>
      <c r="S1137" s="28" t="str">
        <f>IF(T1137="","",IF(P1137="",T1137/12*I1137/40,T1137/12*P1137/40))</f>
        <v/>
      </c>
      <c r="T1137"/>
    </row>
    <row r="1138" spans="18:20" x14ac:dyDescent="0.25">
      <c r="R1138" s="28" t="str">
        <f>IF(T1138="","",((VLOOKUP(MONTH(O1138)&amp;"-"&amp;YEAR(O1138),Sheet3!A:F,6,FALSE)-VLOOKUP(MONTH(N1138)&amp;"-"&amp;YEAR(N1138),Sheet3!A:F,6,FALSE)-1)+((NETWORKDAYS(N1138,VLOOKUP(MONTH(N1138)&amp;"-"&amp;YEAR(N1138),Sheet3!A:E,5,FALSE)))/VLOOKUP(MONTH(N1138)&amp;"-"&amp;YEAR(N1138),Sheet3!A:E,3,FALSE))+(NETWORKDAYS(VLOOKUP(MONTH(O1138)&amp;"-"&amp;YEAR(O1138),Sheet3!A:D,4,FALSE),O1138)/VLOOKUP(MONTH(O1138)&amp;"-"&amp;YEAR(O1138),Sheet3!A:D,3,FALSE)))*S1138)</f>
        <v/>
      </c>
      <c r="S1138" s="28" t="str">
        <f>IF(T1138="","",IF(P1138="",T1138/12*I1138/40,T1138/12*P1138/40))</f>
        <v/>
      </c>
      <c r="T1138"/>
    </row>
    <row r="1139" spans="18:20" x14ac:dyDescent="0.25">
      <c r="R1139" s="28" t="str">
        <f>IF(T1139="","",((VLOOKUP(MONTH(O1139)&amp;"-"&amp;YEAR(O1139),Sheet3!A:F,6,FALSE)-VLOOKUP(MONTH(N1139)&amp;"-"&amp;YEAR(N1139),Sheet3!A:F,6,FALSE)-1)+((NETWORKDAYS(N1139,VLOOKUP(MONTH(N1139)&amp;"-"&amp;YEAR(N1139),Sheet3!A:E,5,FALSE)))/VLOOKUP(MONTH(N1139)&amp;"-"&amp;YEAR(N1139),Sheet3!A:E,3,FALSE))+(NETWORKDAYS(VLOOKUP(MONTH(O1139)&amp;"-"&amp;YEAR(O1139),Sheet3!A:D,4,FALSE),O1139)/VLOOKUP(MONTH(O1139)&amp;"-"&amp;YEAR(O1139),Sheet3!A:D,3,FALSE)))*S1139)</f>
        <v/>
      </c>
      <c r="S1139" s="28" t="str">
        <f>IF(T1139="","",IF(P1139="",T1139/12*I1139/40,T1139/12*P1139/40))</f>
        <v/>
      </c>
      <c r="T1139"/>
    </row>
    <row r="1140" spans="18:20" x14ac:dyDescent="0.25">
      <c r="R1140" s="28" t="str">
        <f>IF(T1140="","",((VLOOKUP(MONTH(O1140)&amp;"-"&amp;YEAR(O1140),Sheet3!A:F,6,FALSE)-VLOOKUP(MONTH(N1140)&amp;"-"&amp;YEAR(N1140),Sheet3!A:F,6,FALSE)-1)+((NETWORKDAYS(N1140,VLOOKUP(MONTH(N1140)&amp;"-"&amp;YEAR(N1140),Sheet3!A:E,5,FALSE)))/VLOOKUP(MONTH(N1140)&amp;"-"&amp;YEAR(N1140),Sheet3!A:E,3,FALSE))+(NETWORKDAYS(VLOOKUP(MONTH(O1140)&amp;"-"&amp;YEAR(O1140),Sheet3!A:D,4,FALSE),O1140)/VLOOKUP(MONTH(O1140)&amp;"-"&amp;YEAR(O1140),Sheet3!A:D,3,FALSE)))*S1140)</f>
        <v/>
      </c>
      <c r="S1140" s="28" t="str">
        <f>IF(T1140="","",IF(P1140="",T1140/12*I1140/40,T1140/12*P1140/40))</f>
        <v/>
      </c>
      <c r="T1140"/>
    </row>
    <row r="1141" spans="18:20" x14ac:dyDescent="0.25">
      <c r="R1141" s="28" t="str">
        <f>IF(T1141="","",((VLOOKUP(MONTH(O1141)&amp;"-"&amp;YEAR(O1141),Sheet3!A:F,6,FALSE)-VLOOKUP(MONTH(N1141)&amp;"-"&amp;YEAR(N1141),Sheet3!A:F,6,FALSE)-1)+((NETWORKDAYS(N1141,VLOOKUP(MONTH(N1141)&amp;"-"&amp;YEAR(N1141),Sheet3!A:E,5,FALSE)))/VLOOKUP(MONTH(N1141)&amp;"-"&amp;YEAR(N1141),Sheet3!A:E,3,FALSE))+(NETWORKDAYS(VLOOKUP(MONTH(O1141)&amp;"-"&amp;YEAR(O1141),Sheet3!A:D,4,FALSE),O1141)/VLOOKUP(MONTH(O1141)&amp;"-"&amp;YEAR(O1141),Sheet3!A:D,3,FALSE)))*S1141)</f>
        <v/>
      </c>
      <c r="S1141" s="28" t="str">
        <f>IF(T1141="","",IF(P1141="",T1141/12*I1141/40,T1141/12*P1141/40))</f>
        <v/>
      </c>
      <c r="T1141"/>
    </row>
    <row r="1142" spans="18:20" x14ac:dyDescent="0.25">
      <c r="R1142" s="28" t="str">
        <f>IF(T1142="","",((VLOOKUP(MONTH(O1142)&amp;"-"&amp;YEAR(O1142),Sheet3!A:F,6,FALSE)-VLOOKUP(MONTH(N1142)&amp;"-"&amp;YEAR(N1142),Sheet3!A:F,6,FALSE)-1)+((NETWORKDAYS(N1142,VLOOKUP(MONTH(N1142)&amp;"-"&amp;YEAR(N1142),Sheet3!A:E,5,FALSE)))/VLOOKUP(MONTH(N1142)&amp;"-"&amp;YEAR(N1142),Sheet3!A:E,3,FALSE))+(NETWORKDAYS(VLOOKUP(MONTH(O1142)&amp;"-"&amp;YEAR(O1142),Sheet3!A:D,4,FALSE),O1142)/VLOOKUP(MONTH(O1142)&amp;"-"&amp;YEAR(O1142),Sheet3!A:D,3,FALSE)))*S1142)</f>
        <v/>
      </c>
      <c r="S1142" s="28" t="str">
        <f>IF(T1142="","",IF(P1142="",T1142/12*I1142/40,T1142/12*P1142/40))</f>
        <v/>
      </c>
      <c r="T1142"/>
    </row>
    <row r="1143" spans="18:20" x14ac:dyDescent="0.25">
      <c r="R1143" s="28" t="str">
        <f>IF(T1143="","",((VLOOKUP(MONTH(O1143)&amp;"-"&amp;YEAR(O1143),Sheet3!A:F,6,FALSE)-VLOOKUP(MONTH(N1143)&amp;"-"&amp;YEAR(N1143),Sheet3!A:F,6,FALSE)-1)+((NETWORKDAYS(N1143,VLOOKUP(MONTH(N1143)&amp;"-"&amp;YEAR(N1143),Sheet3!A:E,5,FALSE)))/VLOOKUP(MONTH(N1143)&amp;"-"&amp;YEAR(N1143),Sheet3!A:E,3,FALSE))+(NETWORKDAYS(VLOOKUP(MONTH(O1143)&amp;"-"&amp;YEAR(O1143),Sheet3!A:D,4,FALSE),O1143)/VLOOKUP(MONTH(O1143)&amp;"-"&amp;YEAR(O1143),Sheet3!A:D,3,FALSE)))*S1143)</f>
        <v/>
      </c>
      <c r="S1143" s="28" t="str">
        <f>IF(T1143="","",IF(P1143="",T1143/12*I1143/40,T1143/12*P1143/40))</f>
        <v/>
      </c>
      <c r="T1143"/>
    </row>
    <row r="1144" spans="18:20" x14ac:dyDescent="0.25">
      <c r="R1144" s="28" t="str">
        <f>IF(T1144="","",((VLOOKUP(MONTH(O1144)&amp;"-"&amp;YEAR(O1144),Sheet3!A:F,6,FALSE)-VLOOKUP(MONTH(N1144)&amp;"-"&amp;YEAR(N1144),Sheet3!A:F,6,FALSE)-1)+((NETWORKDAYS(N1144,VLOOKUP(MONTH(N1144)&amp;"-"&amp;YEAR(N1144),Sheet3!A:E,5,FALSE)))/VLOOKUP(MONTH(N1144)&amp;"-"&amp;YEAR(N1144),Sheet3!A:E,3,FALSE))+(NETWORKDAYS(VLOOKUP(MONTH(O1144)&amp;"-"&amp;YEAR(O1144),Sheet3!A:D,4,FALSE),O1144)/VLOOKUP(MONTH(O1144)&amp;"-"&amp;YEAR(O1144),Sheet3!A:D,3,FALSE)))*S1144)</f>
        <v/>
      </c>
      <c r="S1144" s="28" t="str">
        <f>IF(T1144="","",IF(P1144="",T1144/12*I1144/40,T1144/12*P1144/40))</f>
        <v/>
      </c>
      <c r="T1144"/>
    </row>
    <row r="1145" spans="18:20" x14ac:dyDescent="0.25">
      <c r="R1145" s="28" t="str">
        <f>IF(T1145="","",((VLOOKUP(MONTH(O1145)&amp;"-"&amp;YEAR(O1145),Sheet3!A:F,6,FALSE)-VLOOKUP(MONTH(N1145)&amp;"-"&amp;YEAR(N1145),Sheet3!A:F,6,FALSE)-1)+((NETWORKDAYS(N1145,VLOOKUP(MONTH(N1145)&amp;"-"&amp;YEAR(N1145),Sheet3!A:E,5,FALSE)))/VLOOKUP(MONTH(N1145)&amp;"-"&amp;YEAR(N1145),Sheet3!A:E,3,FALSE))+(NETWORKDAYS(VLOOKUP(MONTH(O1145)&amp;"-"&amp;YEAR(O1145),Sheet3!A:D,4,FALSE),O1145)/VLOOKUP(MONTH(O1145)&amp;"-"&amp;YEAR(O1145),Sheet3!A:D,3,FALSE)))*S1145)</f>
        <v/>
      </c>
      <c r="S1145" s="28" t="str">
        <f>IF(T1145="","",IF(P1145="",T1145/12*I1145/40,T1145/12*P1145/40))</f>
        <v/>
      </c>
      <c r="T1145"/>
    </row>
    <row r="1146" spans="18:20" x14ac:dyDescent="0.25">
      <c r="R1146" s="28" t="str">
        <f>IF(T1146="","",((VLOOKUP(MONTH(O1146)&amp;"-"&amp;YEAR(O1146),Sheet3!A:F,6,FALSE)-VLOOKUP(MONTH(N1146)&amp;"-"&amp;YEAR(N1146),Sheet3!A:F,6,FALSE)-1)+((NETWORKDAYS(N1146,VLOOKUP(MONTH(N1146)&amp;"-"&amp;YEAR(N1146),Sheet3!A:E,5,FALSE)))/VLOOKUP(MONTH(N1146)&amp;"-"&amp;YEAR(N1146),Sheet3!A:E,3,FALSE))+(NETWORKDAYS(VLOOKUP(MONTH(O1146)&amp;"-"&amp;YEAR(O1146),Sheet3!A:D,4,FALSE),O1146)/VLOOKUP(MONTH(O1146)&amp;"-"&amp;YEAR(O1146),Sheet3!A:D,3,FALSE)))*S1146)</f>
        <v/>
      </c>
      <c r="S1146" s="28" t="str">
        <f>IF(T1146="","",IF(P1146="",T1146/12*I1146/40,T1146/12*P1146/40))</f>
        <v/>
      </c>
      <c r="T1146"/>
    </row>
    <row r="1147" spans="18:20" x14ac:dyDescent="0.25">
      <c r="R1147" s="28" t="str">
        <f>IF(T1147="","",((VLOOKUP(MONTH(O1147)&amp;"-"&amp;YEAR(O1147),Sheet3!A:F,6,FALSE)-VLOOKUP(MONTH(N1147)&amp;"-"&amp;YEAR(N1147),Sheet3!A:F,6,FALSE)-1)+((NETWORKDAYS(N1147,VLOOKUP(MONTH(N1147)&amp;"-"&amp;YEAR(N1147),Sheet3!A:E,5,FALSE)))/VLOOKUP(MONTH(N1147)&amp;"-"&amp;YEAR(N1147),Sheet3!A:E,3,FALSE))+(NETWORKDAYS(VLOOKUP(MONTH(O1147)&amp;"-"&amp;YEAR(O1147),Sheet3!A:D,4,FALSE),O1147)/VLOOKUP(MONTH(O1147)&amp;"-"&amp;YEAR(O1147),Sheet3!A:D,3,FALSE)))*S1147)</f>
        <v/>
      </c>
      <c r="S1147" s="28" t="str">
        <f>IF(T1147="","",IF(P1147="",T1147/12*I1147/40,T1147/12*P1147/40))</f>
        <v/>
      </c>
      <c r="T1147"/>
    </row>
    <row r="1148" spans="18:20" x14ac:dyDescent="0.25">
      <c r="R1148" s="28" t="str">
        <f>IF(T1148="","",((VLOOKUP(MONTH(O1148)&amp;"-"&amp;YEAR(O1148),Sheet3!A:F,6,FALSE)-VLOOKUP(MONTH(N1148)&amp;"-"&amp;YEAR(N1148),Sheet3!A:F,6,FALSE)-1)+((NETWORKDAYS(N1148,VLOOKUP(MONTH(N1148)&amp;"-"&amp;YEAR(N1148),Sheet3!A:E,5,FALSE)))/VLOOKUP(MONTH(N1148)&amp;"-"&amp;YEAR(N1148),Sheet3!A:E,3,FALSE))+(NETWORKDAYS(VLOOKUP(MONTH(O1148)&amp;"-"&amp;YEAR(O1148),Sheet3!A:D,4,FALSE),O1148)/VLOOKUP(MONTH(O1148)&amp;"-"&amp;YEAR(O1148),Sheet3!A:D,3,FALSE)))*S1148)</f>
        <v/>
      </c>
      <c r="S1148" s="28" t="str">
        <f>IF(T1148="","",IF(P1148="",T1148/12*I1148/40,T1148/12*P1148/40))</f>
        <v/>
      </c>
      <c r="T1148"/>
    </row>
    <row r="1149" spans="18:20" x14ac:dyDescent="0.25">
      <c r="R1149" s="28" t="str">
        <f>IF(T1149="","",((VLOOKUP(MONTH(O1149)&amp;"-"&amp;YEAR(O1149),Sheet3!A:F,6,FALSE)-VLOOKUP(MONTH(N1149)&amp;"-"&amp;YEAR(N1149),Sheet3!A:F,6,FALSE)-1)+((NETWORKDAYS(N1149,VLOOKUP(MONTH(N1149)&amp;"-"&amp;YEAR(N1149),Sheet3!A:E,5,FALSE)))/VLOOKUP(MONTH(N1149)&amp;"-"&amp;YEAR(N1149),Sheet3!A:E,3,FALSE))+(NETWORKDAYS(VLOOKUP(MONTH(O1149)&amp;"-"&amp;YEAR(O1149),Sheet3!A:D,4,FALSE),O1149)/VLOOKUP(MONTH(O1149)&amp;"-"&amp;YEAR(O1149),Sheet3!A:D,3,FALSE)))*S1149)</f>
        <v/>
      </c>
      <c r="S1149" s="28" t="str">
        <f>IF(T1149="","",IF(P1149="",T1149/12*I1149/40,T1149/12*P1149/40))</f>
        <v/>
      </c>
      <c r="T1149"/>
    </row>
    <row r="1150" spans="18:20" x14ac:dyDescent="0.25">
      <c r="R1150" s="28" t="str">
        <f>IF(T1150="","",((VLOOKUP(MONTH(O1150)&amp;"-"&amp;YEAR(O1150),Sheet3!A:F,6,FALSE)-VLOOKUP(MONTH(N1150)&amp;"-"&amp;YEAR(N1150),Sheet3!A:F,6,FALSE)-1)+((NETWORKDAYS(N1150,VLOOKUP(MONTH(N1150)&amp;"-"&amp;YEAR(N1150),Sheet3!A:E,5,FALSE)))/VLOOKUP(MONTH(N1150)&amp;"-"&amp;YEAR(N1150),Sheet3!A:E,3,FALSE))+(NETWORKDAYS(VLOOKUP(MONTH(O1150)&amp;"-"&amp;YEAR(O1150),Sheet3!A:D,4,FALSE),O1150)/VLOOKUP(MONTH(O1150)&amp;"-"&amp;YEAR(O1150),Sheet3!A:D,3,FALSE)))*S1150)</f>
        <v/>
      </c>
      <c r="S1150" s="28" t="str">
        <f>IF(T1150="","",IF(P1150="",T1150/12*I1150/40,T1150/12*P1150/40))</f>
        <v/>
      </c>
      <c r="T1150"/>
    </row>
    <row r="1151" spans="18:20" x14ac:dyDescent="0.25">
      <c r="R1151" s="28" t="str">
        <f>IF(T1151="","",((VLOOKUP(MONTH(O1151)&amp;"-"&amp;YEAR(O1151),Sheet3!A:F,6,FALSE)-VLOOKUP(MONTH(N1151)&amp;"-"&amp;YEAR(N1151),Sheet3!A:F,6,FALSE)-1)+((NETWORKDAYS(N1151,VLOOKUP(MONTH(N1151)&amp;"-"&amp;YEAR(N1151),Sheet3!A:E,5,FALSE)))/VLOOKUP(MONTH(N1151)&amp;"-"&amp;YEAR(N1151),Sheet3!A:E,3,FALSE))+(NETWORKDAYS(VLOOKUP(MONTH(O1151)&amp;"-"&amp;YEAR(O1151),Sheet3!A:D,4,FALSE),O1151)/VLOOKUP(MONTH(O1151)&amp;"-"&amp;YEAR(O1151),Sheet3!A:D,3,FALSE)))*S1151)</f>
        <v/>
      </c>
      <c r="S1151" s="28" t="str">
        <f>IF(T1151="","",IF(P1151="",T1151/12*I1151/40,T1151/12*P1151/40))</f>
        <v/>
      </c>
      <c r="T1151"/>
    </row>
    <row r="1152" spans="18:20" x14ac:dyDescent="0.25">
      <c r="R1152" s="28" t="str">
        <f>IF(T1152="","",((VLOOKUP(MONTH(O1152)&amp;"-"&amp;YEAR(O1152),Sheet3!A:F,6,FALSE)-VLOOKUP(MONTH(N1152)&amp;"-"&amp;YEAR(N1152),Sheet3!A:F,6,FALSE)-1)+((NETWORKDAYS(N1152,VLOOKUP(MONTH(N1152)&amp;"-"&amp;YEAR(N1152),Sheet3!A:E,5,FALSE)))/VLOOKUP(MONTH(N1152)&amp;"-"&amp;YEAR(N1152),Sheet3!A:E,3,FALSE))+(NETWORKDAYS(VLOOKUP(MONTH(O1152)&amp;"-"&amp;YEAR(O1152),Sheet3!A:D,4,FALSE),O1152)/VLOOKUP(MONTH(O1152)&amp;"-"&amp;YEAR(O1152),Sheet3!A:D,3,FALSE)))*S1152)</f>
        <v/>
      </c>
      <c r="S1152" s="28" t="str">
        <f>IF(T1152="","",IF(P1152="",T1152/12*I1152/40,T1152/12*P1152/40))</f>
        <v/>
      </c>
      <c r="T1152"/>
    </row>
    <row r="1153" spans="18:20" x14ac:dyDescent="0.25">
      <c r="R1153" s="28" t="str">
        <f>IF(T1153="","",((VLOOKUP(MONTH(O1153)&amp;"-"&amp;YEAR(O1153),Sheet3!A:F,6,FALSE)-VLOOKUP(MONTH(N1153)&amp;"-"&amp;YEAR(N1153),Sheet3!A:F,6,FALSE)-1)+((NETWORKDAYS(N1153,VLOOKUP(MONTH(N1153)&amp;"-"&amp;YEAR(N1153),Sheet3!A:E,5,FALSE)))/VLOOKUP(MONTH(N1153)&amp;"-"&amp;YEAR(N1153),Sheet3!A:E,3,FALSE))+(NETWORKDAYS(VLOOKUP(MONTH(O1153)&amp;"-"&amp;YEAR(O1153),Sheet3!A:D,4,FALSE),O1153)/VLOOKUP(MONTH(O1153)&amp;"-"&amp;YEAR(O1153),Sheet3!A:D,3,FALSE)))*S1153)</f>
        <v/>
      </c>
      <c r="S1153" s="28" t="str">
        <f>IF(T1153="","",IF(P1153="",T1153/12*I1153/40,T1153/12*P1153/40))</f>
        <v/>
      </c>
      <c r="T1153"/>
    </row>
    <row r="1154" spans="18:20" x14ac:dyDescent="0.25">
      <c r="R1154" s="28" t="str">
        <f>IF(T1154="","",((VLOOKUP(MONTH(O1154)&amp;"-"&amp;YEAR(O1154),Sheet3!A:F,6,FALSE)-VLOOKUP(MONTH(N1154)&amp;"-"&amp;YEAR(N1154),Sheet3!A:F,6,FALSE)-1)+((NETWORKDAYS(N1154,VLOOKUP(MONTH(N1154)&amp;"-"&amp;YEAR(N1154),Sheet3!A:E,5,FALSE)))/VLOOKUP(MONTH(N1154)&amp;"-"&amp;YEAR(N1154),Sheet3!A:E,3,FALSE))+(NETWORKDAYS(VLOOKUP(MONTH(O1154)&amp;"-"&amp;YEAR(O1154),Sheet3!A:D,4,FALSE),O1154)/VLOOKUP(MONTH(O1154)&amp;"-"&amp;YEAR(O1154),Sheet3!A:D,3,FALSE)))*S1154)</f>
        <v/>
      </c>
      <c r="S1154" s="28" t="str">
        <f>IF(T1154="","",IF(P1154="",T1154/12*I1154/40,T1154/12*P1154/40))</f>
        <v/>
      </c>
      <c r="T1154"/>
    </row>
    <row r="1155" spans="18:20" x14ac:dyDescent="0.25">
      <c r="R1155" s="28" t="str">
        <f>IF(T1155="","",((VLOOKUP(MONTH(O1155)&amp;"-"&amp;YEAR(O1155),Sheet3!A:F,6,FALSE)-VLOOKUP(MONTH(N1155)&amp;"-"&amp;YEAR(N1155),Sheet3!A:F,6,FALSE)-1)+((NETWORKDAYS(N1155,VLOOKUP(MONTH(N1155)&amp;"-"&amp;YEAR(N1155),Sheet3!A:E,5,FALSE)))/VLOOKUP(MONTH(N1155)&amp;"-"&amp;YEAR(N1155),Sheet3!A:E,3,FALSE))+(NETWORKDAYS(VLOOKUP(MONTH(O1155)&amp;"-"&amp;YEAR(O1155),Sheet3!A:D,4,FALSE),O1155)/VLOOKUP(MONTH(O1155)&amp;"-"&amp;YEAR(O1155),Sheet3!A:D,3,FALSE)))*S1155)</f>
        <v/>
      </c>
      <c r="S1155" s="28" t="str">
        <f>IF(T1155="","",IF(P1155="",T1155/12*I1155/40,T1155/12*P1155/40))</f>
        <v/>
      </c>
      <c r="T1155"/>
    </row>
    <row r="1156" spans="18:20" x14ac:dyDescent="0.25">
      <c r="R1156" s="28" t="str">
        <f>IF(T1156="","",((VLOOKUP(MONTH(O1156)&amp;"-"&amp;YEAR(O1156),Sheet3!A:F,6,FALSE)-VLOOKUP(MONTH(N1156)&amp;"-"&amp;YEAR(N1156),Sheet3!A:F,6,FALSE)-1)+((NETWORKDAYS(N1156,VLOOKUP(MONTH(N1156)&amp;"-"&amp;YEAR(N1156),Sheet3!A:E,5,FALSE)))/VLOOKUP(MONTH(N1156)&amp;"-"&amp;YEAR(N1156),Sheet3!A:E,3,FALSE))+(NETWORKDAYS(VLOOKUP(MONTH(O1156)&amp;"-"&amp;YEAR(O1156),Sheet3!A:D,4,FALSE),O1156)/VLOOKUP(MONTH(O1156)&amp;"-"&amp;YEAR(O1156),Sheet3!A:D,3,FALSE)))*S1156)</f>
        <v/>
      </c>
      <c r="S1156" s="28" t="str">
        <f>IF(T1156="","",IF(P1156="",T1156/12*I1156/40,T1156/12*P1156/40))</f>
        <v/>
      </c>
      <c r="T1156"/>
    </row>
    <row r="1157" spans="18:20" x14ac:dyDescent="0.25">
      <c r="R1157" s="28" t="str">
        <f>IF(T1157="","",((VLOOKUP(MONTH(O1157)&amp;"-"&amp;YEAR(O1157),Sheet3!A:F,6,FALSE)-VLOOKUP(MONTH(N1157)&amp;"-"&amp;YEAR(N1157),Sheet3!A:F,6,FALSE)-1)+((NETWORKDAYS(N1157,VLOOKUP(MONTH(N1157)&amp;"-"&amp;YEAR(N1157),Sheet3!A:E,5,FALSE)))/VLOOKUP(MONTH(N1157)&amp;"-"&amp;YEAR(N1157),Sheet3!A:E,3,FALSE))+(NETWORKDAYS(VLOOKUP(MONTH(O1157)&amp;"-"&amp;YEAR(O1157),Sheet3!A:D,4,FALSE),O1157)/VLOOKUP(MONTH(O1157)&amp;"-"&amp;YEAR(O1157),Sheet3!A:D,3,FALSE)))*S1157)</f>
        <v/>
      </c>
      <c r="S1157" s="28" t="str">
        <f>IF(T1157="","",IF(P1157="",T1157/12*I1157/40,T1157/12*P1157/40))</f>
        <v/>
      </c>
      <c r="T1157"/>
    </row>
    <row r="1158" spans="18:20" x14ac:dyDescent="0.25">
      <c r="R1158" s="28" t="str">
        <f>IF(T1158="","",((VLOOKUP(MONTH(O1158)&amp;"-"&amp;YEAR(O1158),Sheet3!A:F,6,FALSE)-VLOOKUP(MONTH(N1158)&amp;"-"&amp;YEAR(N1158),Sheet3!A:F,6,FALSE)-1)+((NETWORKDAYS(N1158,VLOOKUP(MONTH(N1158)&amp;"-"&amp;YEAR(N1158),Sheet3!A:E,5,FALSE)))/VLOOKUP(MONTH(N1158)&amp;"-"&amp;YEAR(N1158),Sheet3!A:E,3,FALSE))+(NETWORKDAYS(VLOOKUP(MONTH(O1158)&amp;"-"&amp;YEAR(O1158),Sheet3!A:D,4,FALSE),O1158)/VLOOKUP(MONTH(O1158)&amp;"-"&amp;YEAR(O1158),Sheet3!A:D,3,FALSE)))*S1158)</f>
        <v/>
      </c>
      <c r="S1158" s="28" t="str">
        <f>IF(T1158="","",IF(P1158="",T1158/12*I1158/40,T1158/12*P1158/40))</f>
        <v/>
      </c>
      <c r="T1158"/>
    </row>
    <row r="1159" spans="18:20" x14ac:dyDescent="0.25">
      <c r="R1159" s="28" t="str">
        <f>IF(T1159="","",((VLOOKUP(MONTH(O1159)&amp;"-"&amp;YEAR(O1159),Sheet3!A:F,6,FALSE)-VLOOKUP(MONTH(N1159)&amp;"-"&amp;YEAR(N1159),Sheet3!A:F,6,FALSE)-1)+((NETWORKDAYS(N1159,VLOOKUP(MONTH(N1159)&amp;"-"&amp;YEAR(N1159),Sheet3!A:E,5,FALSE)))/VLOOKUP(MONTH(N1159)&amp;"-"&amp;YEAR(N1159),Sheet3!A:E,3,FALSE))+(NETWORKDAYS(VLOOKUP(MONTH(O1159)&amp;"-"&amp;YEAR(O1159),Sheet3!A:D,4,FALSE),O1159)/VLOOKUP(MONTH(O1159)&amp;"-"&amp;YEAR(O1159),Sheet3!A:D,3,FALSE)))*S1159)</f>
        <v/>
      </c>
      <c r="S1159" s="28" t="str">
        <f>IF(T1159="","",IF(P1159="",T1159/12*I1159/40,T1159/12*P1159/40))</f>
        <v/>
      </c>
      <c r="T1159"/>
    </row>
    <row r="1160" spans="18:20" x14ac:dyDescent="0.25">
      <c r="R1160" s="28" t="str">
        <f>IF(T1160="","",((VLOOKUP(MONTH(O1160)&amp;"-"&amp;YEAR(O1160),Sheet3!A:F,6,FALSE)-VLOOKUP(MONTH(N1160)&amp;"-"&amp;YEAR(N1160),Sheet3!A:F,6,FALSE)-1)+((NETWORKDAYS(N1160,VLOOKUP(MONTH(N1160)&amp;"-"&amp;YEAR(N1160),Sheet3!A:E,5,FALSE)))/VLOOKUP(MONTH(N1160)&amp;"-"&amp;YEAR(N1160),Sheet3!A:E,3,FALSE))+(NETWORKDAYS(VLOOKUP(MONTH(O1160)&amp;"-"&amp;YEAR(O1160),Sheet3!A:D,4,FALSE),O1160)/VLOOKUP(MONTH(O1160)&amp;"-"&amp;YEAR(O1160),Sheet3!A:D,3,FALSE)))*S1160)</f>
        <v/>
      </c>
      <c r="S1160" s="28" t="str">
        <f>IF(T1160="","",IF(P1160="",T1160/12*I1160/40,T1160/12*P1160/40))</f>
        <v/>
      </c>
      <c r="T1160"/>
    </row>
    <row r="1161" spans="18:20" x14ac:dyDescent="0.25">
      <c r="R1161" s="28" t="str">
        <f>IF(T1161="","",((VLOOKUP(MONTH(O1161)&amp;"-"&amp;YEAR(O1161),Sheet3!A:F,6,FALSE)-VLOOKUP(MONTH(N1161)&amp;"-"&amp;YEAR(N1161),Sheet3!A:F,6,FALSE)-1)+((NETWORKDAYS(N1161,VLOOKUP(MONTH(N1161)&amp;"-"&amp;YEAR(N1161),Sheet3!A:E,5,FALSE)))/VLOOKUP(MONTH(N1161)&amp;"-"&amp;YEAR(N1161),Sheet3!A:E,3,FALSE))+(NETWORKDAYS(VLOOKUP(MONTH(O1161)&amp;"-"&amp;YEAR(O1161),Sheet3!A:D,4,FALSE),O1161)/VLOOKUP(MONTH(O1161)&amp;"-"&amp;YEAR(O1161),Sheet3!A:D,3,FALSE)))*S1161)</f>
        <v/>
      </c>
      <c r="S1161" s="28" t="str">
        <f>IF(T1161="","",IF(P1161="",T1161/12*I1161/40,T1161/12*P1161/40))</f>
        <v/>
      </c>
      <c r="T1161"/>
    </row>
    <row r="1162" spans="18:20" x14ac:dyDescent="0.25">
      <c r="R1162" s="28" t="str">
        <f>IF(T1162="","",((VLOOKUP(MONTH(O1162)&amp;"-"&amp;YEAR(O1162),Sheet3!A:F,6,FALSE)-VLOOKUP(MONTH(N1162)&amp;"-"&amp;YEAR(N1162),Sheet3!A:F,6,FALSE)-1)+((NETWORKDAYS(N1162,VLOOKUP(MONTH(N1162)&amp;"-"&amp;YEAR(N1162),Sheet3!A:E,5,FALSE)))/VLOOKUP(MONTH(N1162)&amp;"-"&amp;YEAR(N1162),Sheet3!A:E,3,FALSE))+(NETWORKDAYS(VLOOKUP(MONTH(O1162)&amp;"-"&amp;YEAR(O1162),Sheet3!A:D,4,FALSE),O1162)/VLOOKUP(MONTH(O1162)&amp;"-"&amp;YEAR(O1162),Sheet3!A:D,3,FALSE)))*S1162)</f>
        <v/>
      </c>
      <c r="S1162" s="28" t="str">
        <f>IF(T1162="","",IF(P1162="",T1162/12*I1162/40,T1162/12*P1162/40))</f>
        <v/>
      </c>
      <c r="T1162"/>
    </row>
    <row r="1163" spans="18:20" x14ac:dyDescent="0.25">
      <c r="R1163" s="28" t="str">
        <f>IF(T1163="","",((VLOOKUP(MONTH(O1163)&amp;"-"&amp;YEAR(O1163),Sheet3!A:F,6,FALSE)-VLOOKUP(MONTH(N1163)&amp;"-"&amp;YEAR(N1163),Sheet3!A:F,6,FALSE)-1)+((NETWORKDAYS(N1163,VLOOKUP(MONTH(N1163)&amp;"-"&amp;YEAR(N1163),Sheet3!A:E,5,FALSE)))/VLOOKUP(MONTH(N1163)&amp;"-"&amp;YEAR(N1163),Sheet3!A:E,3,FALSE))+(NETWORKDAYS(VLOOKUP(MONTH(O1163)&amp;"-"&amp;YEAR(O1163),Sheet3!A:D,4,FALSE),O1163)/VLOOKUP(MONTH(O1163)&amp;"-"&amp;YEAR(O1163),Sheet3!A:D,3,FALSE)))*S1163)</f>
        <v/>
      </c>
      <c r="S1163" s="28" t="str">
        <f>IF(T1163="","",IF(P1163="",T1163/12*I1163/40,T1163/12*P1163/40))</f>
        <v/>
      </c>
      <c r="T1163"/>
    </row>
    <row r="1164" spans="18:20" x14ac:dyDescent="0.25">
      <c r="R1164" s="28" t="str">
        <f>IF(T1164="","",((VLOOKUP(MONTH(O1164)&amp;"-"&amp;YEAR(O1164),Sheet3!A:F,6,FALSE)-VLOOKUP(MONTH(N1164)&amp;"-"&amp;YEAR(N1164),Sheet3!A:F,6,FALSE)-1)+((NETWORKDAYS(N1164,VLOOKUP(MONTH(N1164)&amp;"-"&amp;YEAR(N1164),Sheet3!A:E,5,FALSE)))/VLOOKUP(MONTH(N1164)&amp;"-"&amp;YEAR(N1164),Sheet3!A:E,3,FALSE))+(NETWORKDAYS(VLOOKUP(MONTH(O1164)&amp;"-"&amp;YEAR(O1164),Sheet3!A:D,4,FALSE),O1164)/VLOOKUP(MONTH(O1164)&amp;"-"&amp;YEAR(O1164),Sheet3!A:D,3,FALSE)))*S1164)</f>
        <v/>
      </c>
      <c r="S1164" s="28" t="str">
        <f>IF(T1164="","",IF(P1164="",T1164/12*I1164/40,T1164/12*P1164/40))</f>
        <v/>
      </c>
      <c r="T1164"/>
    </row>
    <row r="1165" spans="18:20" x14ac:dyDescent="0.25">
      <c r="R1165" s="28" t="str">
        <f>IF(T1165="","",((VLOOKUP(MONTH(O1165)&amp;"-"&amp;YEAR(O1165),Sheet3!A:F,6,FALSE)-VLOOKUP(MONTH(N1165)&amp;"-"&amp;YEAR(N1165),Sheet3!A:F,6,FALSE)-1)+((NETWORKDAYS(N1165,VLOOKUP(MONTH(N1165)&amp;"-"&amp;YEAR(N1165),Sheet3!A:E,5,FALSE)))/VLOOKUP(MONTH(N1165)&amp;"-"&amp;YEAR(N1165),Sheet3!A:E,3,FALSE))+(NETWORKDAYS(VLOOKUP(MONTH(O1165)&amp;"-"&amp;YEAR(O1165),Sheet3!A:D,4,FALSE),O1165)/VLOOKUP(MONTH(O1165)&amp;"-"&amp;YEAR(O1165),Sheet3!A:D,3,FALSE)))*S1165)</f>
        <v/>
      </c>
      <c r="S1165" s="28" t="str">
        <f>IF(T1165="","",IF(P1165="",T1165/12*I1165/40,T1165/12*P1165/40))</f>
        <v/>
      </c>
      <c r="T1165"/>
    </row>
    <row r="1166" spans="18:20" x14ac:dyDescent="0.25">
      <c r="R1166" s="28" t="str">
        <f>IF(T1166="","",((VLOOKUP(MONTH(O1166)&amp;"-"&amp;YEAR(O1166),Sheet3!A:F,6,FALSE)-VLOOKUP(MONTH(N1166)&amp;"-"&amp;YEAR(N1166),Sheet3!A:F,6,FALSE)-1)+((NETWORKDAYS(N1166,VLOOKUP(MONTH(N1166)&amp;"-"&amp;YEAR(N1166),Sheet3!A:E,5,FALSE)))/VLOOKUP(MONTH(N1166)&amp;"-"&amp;YEAR(N1166),Sheet3!A:E,3,FALSE))+(NETWORKDAYS(VLOOKUP(MONTH(O1166)&amp;"-"&amp;YEAR(O1166),Sheet3!A:D,4,FALSE),O1166)/VLOOKUP(MONTH(O1166)&amp;"-"&amp;YEAR(O1166),Sheet3!A:D,3,FALSE)))*S1166)</f>
        <v/>
      </c>
      <c r="S1166" s="28" t="str">
        <f>IF(T1166="","",IF(P1166="",T1166/12*I1166/40,T1166/12*P1166/40))</f>
        <v/>
      </c>
      <c r="T1166"/>
    </row>
    <row r="1167" spans="18:20" x14ac:dyDescent="0.25">
      <c r="R1167" s="28" t="str">
        <f>IF(T1167="","",((VLOOKUP(MONTH(O1167)&amp;"-"&amp;YEAR(O1167),Sheet3!A:F,6,FALSE)-VLOOKUP(MONTH(N1167)&amp;"-"&amp;YEAR(N1167),Sheet3!A:F,6,FALSE)-1)+((NETWORKDAYS(N1167,VLOOKUP(MONTH(N1167)&amp;"-"&amp;YEAR(N1167),Sheet3!A:E,5,FALSE)))/VLOOKUP(MONTH(N1167)&amp;"-"&amp;YEAR(N1167),Sheet3!A:E,3,FALSE))+(NETWORKDAYS(VLOOKUP(MONTH(O1167)&amp;"-"&amp;YEAR(O1167),Sheet3!A:D,4,FALSE),O1167)/VLOOKUP(MONTH(O1167)&amp;"-"&amp;YEAR(O1167),Sheet3!A:D,3,FALSE)))*S1167)</f>
        <v/>
      </c>
      <c r="S1167" s="28" t="str">
        <f>IF(T1167="","",IF(P1167="",T1167/12*I1167/40,T1167/12*P1167/40))</f>
        <v/>
      </c>
      <c r="T1167"/>
    </row>
    <row r="1168" spans="18:20" x14ac:dyDescent="0.25">
      <c r="R1168" s="28" t="str">
        <f>IF(T1168="","",((VLOOKUP(MONTH(O1168)&amp;"-"&amp;YEAR(O1168),Sheet3!A:F,6,FALSE)-VLOOKUP(MONTH(N1168)&amp;"-"&amp;YEAR(N1168),Sheet3!A:F,6,FALSE)-1)+((NETWORKDAYS(N1168,VLOOKUP(MONTH(N1168)&amp;"-"&amp;YEAR(N1168),Sheet3!A:E,5,FALSE)))/VLOOKUP(MONTH(N1168)&amp;"-"&amp;YEAR(N1168),Sheet3!A:E,3,FALSE))+(NETWORKDAYS(VLOOKUP(MONTH(O1168)&amp;"-"&amp;YEAR(O1168),Sheet3!A:D,4,FALSE),O1168)/VLOOKUP(MONTH(O1168)&amp;"-"&amp;YEAR(O1168),Sheet3!A:D,3,FALSE)))*S1168)</f>
        <v/>
      </c>
      <c r="S1168" s="28" t="str">
        <f>IF(T1168="","",IF(P1168="",T1168/12*I1168/40,T1168/12*P1168/40))</f>
        <v/>
      </c>
      <c r="T1168"/>
    </row>
    <row r="1169" spans="18:20" x14ac:dyDescent="0.25">
      <c r="R1169" s="28" t="str">
        <f>IF(T1169="","",((VLOOKUP(MONTH(O1169)&amp;"-"&amp;YEAR(O1169),Sheet3!A:F,6,FALSE)-VLOOKUP(MONTH(N1169)&amp;"-"&amp;YEAR(N1169),Sheet3!A:F,6,FALSE)-1)+((NETWORKDAYS(N1169,VLOOKUP(MONTH(N1169)&amp;"-"&amp;YEAR(N1169),Sheet3!A:E,5,FALSE)))/VLOOKUP(MONTH(N1169)&amp;"-"&amp;YEAR(N1169),Sheet3!A:E,3,FALSE))+(NETWORKDAYS(VLOOKUP(MONTH(O1169)&amp;"-"&amp;YEAR(O1169),Sheet3!A:D,4,FALSE),O1169)/VLOOKUP(MONTH(O1169)&amp;"-"&amp;YEAR(O1169),Sheet3!A:D,3,FALSE)))*S1169)</f>
        <v/>
      </c>
      <c r="S1169" s="28" t="str">
        <f>IF(T1169="","",IF(P1169="",T1169/12*I1169/40,T1169/12*P1169/40))</f>
        <v/>
      </c>
      <c r="T1169"/>
    </row>
    <row r="1170" spans="18:20" x14ac:dyDescent="0.25">
      <c r="R1170" s="28" t="str">
        <f>IF(T1170="","",((VLOOKUP(MONTH(O1170)&amp;"-"&amp;YEAR(O1170),Sheet3!A:F,6,FALSE)-VLOOKUP(MONTH(N1170)&amp;"-"&amp;YEAR(N1170),Sheet3!A:F,6,FALSE)-1)+((NETWORKDAYS(N1170,VLOOKUP(MONTH(N1170)&amp;"-"&amp;YEAR(N1170),Sheet3!A:E,5,FALSE)))/VLOOKUP(MONTH(N1170)&amp;"-"&amp;YEAR(N1170),Sheet3!A:E,3,FALSE))+(NETWORKDAYS(VLOOKUP(MONTH(O1170)&amp;"-"&amp;YEAR(O1170),Sheet3!A:D,4,FALSE),O1170)/VLOOKUP(MONTH(O1170)&amp;"-"&amp;YEAR(O1170),Sheet3!A:D,3,FALSE)))*S1170)</f>
        <v/>
      </c>
      <c r="S1170" s="28" t="str">
        <f>IF(T1170="","",IF(P1170="",T1170/12*I1170/40,T1170/12*P1170/40))</f>
        <v/>
      </c>
      <c r="T1170"/>
    </row>
    <row r="1171" spans="18:20" x14ac:dyDescent="0.25">
      <c r="R1171" s="28" t="str">
        <f>IF(T1171="","",((VLOOKUP(MONTH(O1171)&amp;"-"&amp;YEAR(O1171),Sheet3!A:F,6,FALSE)-VLOOKUP(MONTH(N1171)&amp;"-"&amp;YEAR(N1171),Sheet3!A:F,6,FALSE)-1)+((NETWORKDAYS(N1171,VLOOKUP(MONTH(N1171)&amp;"-"&amp;YEAR(N1171),Sheet3!A:E,5,FALSE)))/VLOOKUP(MONTH(N1171)&amp;"-"&amp;YEAR(N1171),Sheet3!A:E,3,FALSE))+(NETWORKDAYS(VLOOKUP(MONTH(O1171)&amp;"-"&amp;YEAR(O1171),Sheet3!A:D,4,FALSE),O1171)/VLOOKUP(MONTH(O1171)&amp;"-"&amp;YEAR(O1171),Sheet3!A:D,3,FALSE)))*S1171)</f>
        <v/>
      </c>
      <c r="S1171" s="28" t="str">
        <f>IF(T1171="","",IF(P1171="",T1171/12*I1171/40,T1171/12*P1171/40))</f>
        <v/>
      </c>
      <c r="T1171"/>
    </row>
    <row r="1172" spans="18:20" x14ac:dyDescent="0.25">
      <c r="R1172" s="28" t="str">
        <f>IF(T1172="","",((VLOOKUP(MONTH(O1172)&amp;"-"&amp;YEAR(O1172),Sheet3!A:F,6,FALSE)-VLOOKUP(MONTH(N1172)&amp;"-"&amp;YEAR(N1172),Sheet3!A:F,6,FALSE)-1)+((NETWORKDAYS(N1172,VLOOKUP(MONTH(N1172)&amp;"-"&amp;YEAR(N1172),Sheet3!A:E,5,FALSE)))/VLOOKUP(MONTH(N1172)&amp;"-"&amp;YEAR(N1172),Sheet3!A:E,3,FALSE))+(NETWORKDAYS(VLOOKUP(MONTH(O1172)&amp;"-"&amp;YEAR(O1172),Sheet3!A:D,4,FALSE),O1172)/VLOOKUP(MONTH(O1172)&amp;"-"&amp;YEAR(O1172),Sheet3!A:D,3,FALSE)))*S1172)</f>
        <v/>
      </c>
      <c r="S1172" s="28" t="str">
        <f>IF(T1172="","",IF(P1172="",T1172/12*I1172/40,T1172/12*P1172/40))</f>
        <v/>
      </c>
      <c r="T1172"/>
    </row>
    <row r="1173" spans="18:20" x14ac:dyDescent="0.25">
      <c r="R1173" s="28" t="str">
        <f>IF(T1173="","",((VLOOKUP(MONTH(O1173)&amp;"-"&amp;YEAR(O1173),Sheet3!A:F,6,FALSE)-VLOOKUP(MONTH(N1173)&amp;"-"&amp;YEAR(N1173),Sheet3!A:F,6,FALSE)-1)+((NETWORKDAYS(N1173,VLOOKUP(MONTH(N1173)&amp;"-"&amp;YEAR(N1173),Sheet3!A:E,5,FALSE)))/VLOOKUP(MONTH(N1173)&amp;"-"&amp;YEAR(N1173),Sheet3!A:E,3,FALSE))+(NETWORKDAYS(VLOOKUP(MONTH(O1173)&amp;"-"&amp;YEAR(O1173),Sheet3!A:D,4,FALSE),O1173)/VLOOKUP(MONTH(O1173)&amp;"-"&amp;YEAR(O1173),Sheet3!A:D,3,FALSE)))*S1173)</f>
        <v/>
      </c>
      <c r="S1173" s="28" t="str">
        <f>IF(T1173="","",IF(P1173="",T1173/12*I1173/40,T1173/12*P1173/40))</f>
        <v/>
      </c>
      <c r="T1173"/>
    </row>
    <row r="1174" spans="18:20" x14ac:dyDescent="0.25">
      <c r="R1174" s="28" t="str">
        <f>IF(T1174="","",((VLOOKUP(MONTH(O1174)&amp;"-"&amp;YEAR(O1174),Sheet3!A:F,6,FALSE)-VLOOKUP(MONTH(N1174)&amp;"-"&amp;YEAR(N1174),Sheet3!A:F,6,FALSE)-1)+((NETWORKDAYS(N1174,VLOOKUP(MONTH(N1174)&amp;"-"&amp;YEAR(N1174),Sheet3!A:E,5,FALSE)))/VLOOKUP(MONTH(N1174)&amp;"-"&amp;YEAR(N1174),Sheet3!A:E,3,FALSE))+(NETWORKDAYS(VLOOKUP(MONTH(O1174)&amp;"-"&amp;YEAR(O1174),Sheet3!A:D,4,FALSE),O1174)/VLOOKUP(MONTH(O1174)&amp;"-"&amp;YEAR(O1174),Sheet3!A:D,3,FALSE)))*S1174)</f>
        <v/>
      </c>
      <c r="S1174" s="28" t="str">
        <f>IF(T1174="","",IF(P1174="",T1174/12*I1174/40,T1174/12*P1174/40))</f>
        <v/>
      </c>
      <c r="T1174"/>
    </row>
    <row r="1175" spans="18:20" x14ac:dyDescent="0.25">
      <c r="R1175" s="28" t="str">
        <f>IF(T1175="","",((VLOOKUP(MONTH(O1175)&amp;"-"&amp;YEAR(O1175),Sheet3!A:F,6,FALSE)-VLOOKUP(MONTH(N1175)&amp;"-"&amp;YEAR(N1175),Sheet3!A:F,6,FALSE)-1)+((NETWORKDAYS(N1175,VLOOKUP(MONTH(N1175)&amp;"-"&amp;YEAR(N1175),Sheet3!A:E,5,FALSE)))/VLOOKUP(MONTH(N1175)&amp;"-"&amp;YEAR(N1175),Sheet3!A:E,3,FALSE))+(NETWORKDAYS(VLOOKUP(MONTH(O1175)&amp;"-"&amp;YEAR(O1175),Sheet3!A:D,4,FALSE),O1175)/VLOOKUP(MONTH(O1175)&amp;"-"&amp;YEAR(O1175),Sheet3!A:D,3,FALSE)))*S1175)</f>
        <v/>
      </c>
      <c r="S1175" s="28" t="str">
        <f>IF(T1175="","",IF(P1175="",T1175/12*I1175/40,T1175/12*P1175/40))</f>
        <v/>
      </c>
      <c r="T1175"/>
    </row>
    <row r="1176" spans="18:20" x14ac:dyDescent="0.25">
      <c r="R1176" s="28" t="str">
        <f>IF(T1176="","",((VLOOKUP(MONTH(O1176)&amp;"-"&amp;YEAR(O1176),Sheet3!A:F,6,FALSE)-VLOOKUP(MONTH(N1176)&amp;"-"&amp;YEAR(N1176),Sheet3!A:F,6,FALSE)-1)+((NETWORKDAYS(N1176,VLOOKUP(MONTH(N1176)&amp;"-"&amp;YEAR(N1176),Sheet3!A:E,5,FALSE)))/VLOOKUP(MONTH(N1176)&amp;"-"&amp;YEAR(N1176),Sheet3!A:E,3,FALSE))+(NETWORKDAYS(VLOOKUP(MONTH(O1176)&amp;"-"&amp;YEAR(O1176),Sheet3!A:D,4,FALSE),O1176)/VLOOKUP(MONTH(O1176)&amp;"-"&amp;YEAR(O1176),Sheet3!A:D,3,FALSE)))*S1176)</f>
        <v/>
      </c>
      <c r="S1176" s="28" t="str">
        <f>IF(T1176="","",IF(P1176="",T1176/12*I1176/40,T1176/12*P1176/40))</f>
        <v/>
      </c>
      <c r="T1176"/>
    </row>
    <row r="1177" spans="18:20" x14ac:dyDescent="0.25">
      <c r="R1177" s="28" t="str">
        <f>IF(T1177="","",((VLOOKUP(MONTH(O1177)&amp;"-"&amp;YEAR(O1177),Sheet3!A:F,6,FALSE)-VLOOKUP(MONTH(N1177)&amp;"-"&amp;YEAR(N1177),Sheet3!A:F,6,FALSE)-1)+((NETWORKDAYS(N1177,VLOOKUP(MONTH(N1177)&amp;"-"&amp;YEAR(N1177),Sheet3!A:E,5,FALSE)))/VLOOKUP(MONTH(N1177)&amp;"-"&amp;YEAR(N1177),Sheet3!A:E,3,FALSE))+(NETWORKDAYS(VLOOKUP(MONTH(O1177)&amp;"-"&amp;YEAR(O1177),Sheet3!A:D,4,FALSE),O1177)/VLOOKUP(MONTH(O1177)&amp;"-"&amp;YEAR(O1177),Sheet3!A:D,3,FALSE)))*S1177)</f>
        <v/>
      </c>
      <c r="S1177" s="28" t="str">
        <f>IF(T1177="","",IF(P1177="",T1177/12*I1177/40,T1177/12*P1177/40))</f>
        <v/>
      </c>
      <c r="T1177"/>
    </row>
    <row r="1178" spans="18:20" x14ac:dyDescent="0.25">
      <c r="R1178" s="28" t="str">
        <f>IF(T1178="","",((VLOOKUP(MONTH(O1178)&amp;"-"&amp;YEAR(O1178),Sheet3!A:F,6,FALSE)-VLOOKUP(MONTH(N1178)&amp;"-"&amp;YEAR(N1178),Sheet3!A:F,6,FALSE)-1)+((NETWORKDAYS(N1178,VLOOKUP(MONTH(N1178)&amp;"-"&amp;YEAR(N1178),Sheet3!A:E,5,FALSE)))/VLOOKUP(MONTH(N1178)&amp;"-"&amp;YEAR(N1178),Sheet3!A:E,3,FALSE))+(NETWORKDAYS(VLOOKUP(MONTH(O1178)&amp;"-"&amp;YEAR(O1178),Sheet3!A:D,4,FALSE),O1178)/VLOOKUP(MONTH(O1178)&amp;"-"&amp;YEAR(O1178),Sheet3!A:D,3,FALSE)))*S1178)</f>
        <v/>
      </c>
      <c r="S1178" s="28" t="str">
        <f>IF(T1178="","",IF(P1178="",T1178/12*I1178/40,T1178/12*P1178/40))</f>
        <v/>
      </c>
      <c r="T1178"/>
    </row>
    <row r="1179" spans="18:20" x14ac:dyDescent="0.25">
      <c r="R1179" s="28" t="str">
        <f>IF(T1179="","",((VLOOKUP(MONTH(O1179)&amp;"-"&amp;YEAR(O1179),Sheet3!A:F,6,FALSE)-VLOOKUP(MONTH(N1179)&amp;"-"&amp;YEAR(N1179),Sheet3!A:F,6,FALSE)-1)+((NETWORKDAYS(N1179,VLOOKUP(MONTH(N1179)&amp;"-"&amp;YEAR(N1179),Sheet3!A:E,5,FALSE)))/VLOOKUP(MONTH(N1179)&amp;"-"&amp;YEAR(N1179),Sheet3!A:E,3,FALSE))+(NETWORKDAYS(VLOOKUP(MONTH(O1179)&amp;"-"&amp;YEAR(O1179),Sheet3!A:D,4,FALSE),O1179)/VLOOKUP(MONTH(O1179)&amp;"-"&amp;YEAR(O1179),Sheet3!A:D,3,FALSE)))*S1179)</f>
        <v/>
      </c>
      <c r="S1179" s="28" t="str">
        <f>IF(T1179="","",IF(P1179="",T1179/12*I1179/40,T1179/12*P1179/40))</f>
        <v/>
      </c>
      <c r="T1179"/>
    </row>
    <row r="1180" spans="18:20" x14ac:dyDescent="0.25">
      <c r="R1180" s="28" t="str">
        <f>IF(T1180="","",((VLOOKUP(MONTH(O1180)&amp;"-"&amp;YEAR(O1180),Sheet3!A:F,6,FALSE)-VLOOKUP(MONTH(N1180)&amp;"-"&amp;YEAR(N1180),Sheet3!A:F,6,FALSE)-1)+((NETWORKDAYS(N1180,VLOOKUP(MONTH(N1180)&amp;"-"&amp;YEAR(N1180),Sheet3!A:E,5,FALSE)))/VLOOKUP(MONTH(N1180)&amp;"-"&amp;YEAR(N1180),Sheet3!A:E,3,FALSE))+(NETWORKDAYS(VLOOKUP(MONTH(O1180)&amp;"-"&amp;YEAR(O1180),Sheet3!A:D,4,FALSE),O1180)/VLOOKUP(MONTH(O1180)&amp;"-"&amp;YEAR(O1180),Sheet3!A:D,3,FALSE)))*S1180)</f>
        <v/>
      </c>
      <c r="S1180" s="28" t="str">
        <f>IF(T1180="","",IF(P1180="",T1180/12*I1180/40,T1180/12*P1180/40))</f>
        <v/>
      </c>
      <c r="T1180"/>
    </row>
    <row r="1181" spans="18:20" x14ac:dyDescent="0.25">
      <c r="R1181" s="28" t="str">
        <f>IF(T1181="","",((VLOOKUP(MONTH(O1181)&amp;"-"&amp;YEAR(O1181),Sheet3!A:F,6,FALSE)-VLOOKUP(MONTH(N1181)&amp;"-"&amp;YEAR(N1181),Sheet3!A:F,6,FALSE)-1)+((NETWORKDAYS(N1181,VLOOKUP(MONTH(N1181)&amp;"-"&amp;YEAR(N1181),Sheet3!A:E,5,FALSE)))/VLOOKUP(MONTH(N1181)&amp;"-"&amp;YEAR(N1181),Sheet3!A:E,3,FALSE))+(NETWORKDAYS(VLOOKUP(MONTH(O1181)&amp;"-"&amp;YEAR(O1181),Sheet3!A:D,4,FALSE),O1181)/VLOOKUP(MONTH(O1181)&amp;"-"&amp;YEAR(O1181),Sheet3!A:D,3,FALSE)))*S1181)</f>
        <v/>
      </c>
      <c r="S1181" s="28" t="str">
        <f>IF(T1181="","",IF(P1181="",T1181/12*I1181/40,T1181/12*P1181/40))</f>
        <v/>
      </c>
      <c r="T1181"/>
    </row>
    <row r="1182" spans="18:20" x14ac:dyDescent="0.25">
      <c r="R1182" s="28" t="str">
        <f>IF(T1182="","",((VLOOKUP(MONTH(O1182)&amp;"-"&amp;YEAR(O1182),Sheet3!A:F,6,FALSE)-VLOOKUP(MONTH(N1182)&amp;"-"&amp;YEAR(N1182),Sheet3!A:F,6,FALSE)-1)+((NETWORKDAYS(N1182,VLOOKUP(MONTH(N1182)&amp;"-"&amp;YEAR(N1182),Sheet3!A:E,5,FALSE)))/VLOOKUP(MONTH(N1182)&amp;"-"&amp;YEAR(N1182),Sheet3!A:E,3,FALSE))+(NETWORKDAYS(VLOOKUP(MONTH(O1182)&amp;"-"&amp;YEAR(O1182),Sheet3!A:D,4,FALSE),O1182)/VLOOKUP(MONTH(O1182)&amp;"-"&amp;YEAR(O1182),Sheet3!A:D,3,FALSE)))*S1182)</f>
        <v/>
      </c>
      <c r="S1182" s="28" t="str">
        <f>IF(T1182="","",IF(P1182="",T1182/12*I1182/40,T1182/12*P1182/40))</f>
        <v/>
      </c>
      <c r="T1182"/>
    </row>
    <row r="1183" spans="18:20" x14ac:dyDescent="0.25">
      <c r="R1183" s="28" t="str">
        <f>IF(T1183="","",((VLOOKUP(MONTH(O1183)&amp;"-"&amp;YEAR(O1183),Sheet3!A:F,6,FALSE)-VLOOKUP(MONTH(N1183)&amp;"-"&amp;YEAR(N1183),Sheet3!A:F,6,FALSE)-1)+((NETWORKDAYS(N1183,VLOOKUP(MONTH(N1183)&amp;"-"&amp;YEAR(N1183),Sheet3!A:E,5,FALSE)))/VLOOKUP(MONTH(N1183)&amp;"-"&amp;YEAR(N1183),Sheet3!A:E,3,FALSE))+(NETWORKDAYS(VLOOKUP(MONTH(O1183)&amp;"-"&amp;YEAR(O1183),Sheet3!A:D,4,FALSE),O1183)/VLOOKUP(MONTH(O1183)&amp;"-"&amp;YEAR(O1183),Sheet3!A:D,3,FALSE)))*S1183)</f>
        <v/>
      </c>
      <c r="S1183" s="28" t="str">
        <f>IF(T1183="","",IF(P1183="",T1183/12*I1183/40,T1183/12*P1183/40))</f>
        <v/>
      </c>
      <c r="T1183"/>
    </row>
    <row r="1184" spans="18:20" x14ac:dyDescent="0.25">
      <c r="R1184" s="28" t="str">
        <f>IF(T1184="","",((VLOOKUP(MONTH(O1184)&amp;"-"&amp;YEAR(O1184),Sheet3!A:F,6,FALSE)-VLOOKUP(MONTH(N1184)&amp;"-"&amp;YEAR(N1184),Sheet3!A:F,6,FALSE)-1)+((NETWORKDAYS(N1184,VLOOKUP(MONTH(N1184)&amp;"-"&amp;YEAR(N1184),Sheet3!A:E,5,FALSE)))/VLOOKUP(MONTH(N1184)&amp;"-"&amp;YEAR(N1184),Sheet3!A:E,3,FALSE))+(NETWORKDAYS(VLOOKUP(MONTH(O1184)&amp;"-"&amp;YEAR(O1184),Sheet3!A:D,4,FALSE),O1184)/VLOOKUP(MONTH(O1184)&amp;"-"&amp;YEAR(O1184),Sheet3!A:D,3,FALSE)))*S1184)</f>
        <v/>
      </c>
      <c r="S1184" s="28" t="str">
        <f>IF(T1184="","",IF(P1184="",T1184/12*I1184/40,T1184/12*P1184/40))</f>
        <v/>
      </c>
      <c r="T1184"/>
    </row>
    <row r="1185" spans="18:20" x14ac:dyDescent="0.25">
      <c r="R1185" s="28" t="str">
        <f>IF(T1185="","",((VLOOKUP(MONTH(O1185)&amp;"-"&amp;YEAR(O1185),Sheet3!A:F,6,FALSE)-VLOOKUP(MONTH(N1185)&amp;"-"&amp;YEAR(N1185),Sheet3!A:F,6,FALSE)-1)+((NETWORKDAYS(N1185,VLOOKUP(MONTH(N1185)&amp;"-"&amp;YEAR(N1185),Sheet3!A:E,5,FALSE)))/VLOOKUP(MONTH(N1185)&amp;"-"&amp;YEAR(N1185),Sheet3!A:E,3,FALSE))+(NETWORKDAYS(VLOOKUP(MONTH(O1185)&amp;"-"&amp;YEAR(O1185),Sheet3!A:D,4,FALSE),O1185)/VLOOKUP(MONTH(O1185)&amp;"-"&amp;YEAR(O1185),Sheet3!A:D,3,FALSE)))*S1185)</f>
        <v/>
      </c>
      <c r="S1185" s="28" t="str">
        <f>IF(T1185="","",IF(P1185="",T1185/12*I1185/40,T1185/12*P1185/40))</f>
        <v/>
      </c>
      <c r="T1185"/>
    </row>
    <row r="1186" spans="18:20" x14ac:dyDescent="0.25">
      <c r="R1186" s="28" t="str">
        <f>IF(T1186="","",((VLOOKUP(MONTH(O1186)&amp;"-"&amp;YEAR(O1186),Sheet3!A:F,6,FALSE)-VLOOKUP(MONTH(N1186)&amp;"-"&amp;YEAR(N1186),Sheet3!A:F,6,FALSE)-1)+((NETWORKDAYS(N1186,VLOOKUP(MONTH(N1186)&amp;"-"&amp;YEAR(N1186),Sheet3!A:E,5,FALSE)))/VLOOKUP(MONTH(N1186)&amp;"-"&amp;YEAR(N1186),Sheet3!A:E,3,FALSE))+(NETWORKDAYS(VLOOKUP(MONTH(O1186)&amp;"-"&amp;YEAR(O1186),Sheet3!A:D,4,FALSE),O1186)/VLOOKUP(MONTH(O1186)&amp;"-"&amp;YEAR(O1186),Sheet3!A:D,3,FALSE)))*S1186)</f>
        <v/>
      </c>
      <c r="S1186" s="28" t="str">
        <f>IF(T1186="","",IF(P1186="",T1186/12*I1186/40,T1186/12*P1186/40))</f>
        <v/>
      </c>
      <c r="T1186"/>
    </row>
    <row r="1187" spans="18:20" x14ac:dyDescent="0.25">
      <c r="R1187" s="28" t="str">
        <f>IF(T1187="","",((VLOOKUP(MONTH(O1187)&amp;"-"&amp;YEAR(O1187),Sheet3!A:F,6,FALSE)-VLOOKUP(MONTH(N1187)&amp;"-"&amp;YEAR(N1187),Sheet3!A:F,6,FALSE)-1)+((NETWORKDAYS(N1187,VLOOKUP(MONTH(N1187)&amp;"-"&amp;YEAR(N1187),Sheet3!A:E,5,FALSE)))/VLOOKUP(MONTH(N1187)&amp;"-"&amp;YEAR(N1187),Sheet3!A:E,3,FALSE))+(NETWORKDAYS(VLOOKUP(MONTH(O1187)&amp;"-"&amp;YEAR(O1187),Sheet3!A:D,4,FALSE),O1187)/VLOOKUP(MONTH(O1187)&amp;"-"&amp;YEAR(O1187),Sheet3!A:D,3,FALSE)))*S1187)</f>
        <v/>
      </c>
      <c r="S1187" s="28" t="str">
        <f>IF(T1187="","",IF(P1187="",T1187/12*I1187/40,T1187/12*P1187/40))</f>
        <v/>
      </c>
      <c r="T1187"/>
    </row>
    <row r="1188" spans="18:20" x14ac:dyDescent="0.25">
      <c r="R1188" s="28" t="str">
        <f>IF(T1188="","",((VLOOKUP(MONTH(O1188)&amp;"-"&amp;YEAR(O1188),Sheet3!A:F,6,FALSE)-VLOOKUP(MONTH(N1188)&amp;"-"&amp;YEAR(N1188),Sheet3!A:F,6,FALSE)-1)+((NETWORKDAYS(N1188,VLOOKUP(MONTH(N1188)&amp;"-"&amp;YEAR(N1188),Sheet3!A:E,5,FALSE)))/VLOOKUP(MONTH(N1188)&amp;"-"&amp;YEAR(N1188),Sheet3!A:E,3,FALSE))+(NETWORKDAYS(VLOOKUP(MONTH(O1188)&amp;"-"&amp;YEAR(O1188),Sheet3!A:D,4,FALSE),O1188)/VLOOKUP(MONTH(O1188)&amp;"-"&amp;YEAR(O1188),Sheet3!A:D,3,FALSE)))*S1188)</f>
        <v/>
      </c>
      <c r="S1188" s="28" t="str">
        <f>IF(T1188="","",IF(P1188="",T1188/12*I1188/40,T1188/12*P1188/40))</f>
        <v/>
      </c>
      <c r="T1188"/>
    </row>
    <row r="1189" spans="18:20" x14ac:dyDescent="0.25">
      <c r="R1189" s="28" t="str">
        <f>IF(T1189="","",((VLOOKUP(MONTH(O1189)&amp;"-"&amp;YEAR(O1189),Sheet3!A:F,6,FALSE)-VLOOKUP(MONTH(N1189)&amp;"-"&amp;YEAR(N1189),Sheet3!A:F,6,FALSE)-1)+((NETWORKDAYS(N1189,VLOOKUP(MONTH(N1189)&amp;"-"&amp;YEAR(N1189),Sheet3!A:E,5,FALSE)))/VLOOKUP(MONTH(N1189)&amp;"-"&amp;YEAR(N1189),Sheet3!A:E,3,FALSE))+(NETWORKDAYS(VLOOKUP(MONTH(O1189)&amp;"-"&amp;YEAR(O1189),Sheet3!A:D,4,FALSE),O1189)/VLOOKUP(MONTH(O1189)&amp;"-"&amp;YEAR(O1189),Sheet3!A:D,3,FALSE)))*S1189)</f>
        <v/>
      </c>
      <c r="S1189" s="28" t="str">
        <f>IF(T1189="","",IF(P1189="",T1189/12*I1189/40,T1189/12*P1189/40))</f>
        <v/>
      </c>
      <c r="T1189"/>
    </row>
    <row r="1190" spans="18:20" x14ac:dyDescent="0.25">
      <c r="R1190" s="28" t="str">
        <f>IF(T1190="","",((VLOOKUP(MONTH(O1190)&amp;"-"&amp;YEAR(O1190),Sheet3!A:F,6,FALSE)-VLOOKUP(MONTH(N1190)&amp;"-"&amp;YEAR(N1190),Sheet3!A:F,6,FALSE)-1)+((NETWORKDAYS(N1190,VLOOKUP(MONTH(N1190)&amp;"-"&amp;YEAR(N1190),Sheet3!A:E,5,FALSE)))/VLOOKUP(MONTH(N1190)&amp;"-"&amp;YEAR(N1190),Sheet3!A:E,3,FALSE))+(NETWORKDAYS(VLOOKUP(MONTH(O1190)&amp;"-"&amp;YEAR(O1190),Sheet3!A:D,4,FALSE),O1190)/VLOOKUP(MONTH(O1190)&amp;"-"&amp;YEAR(O1190),Sheet3!A:D,3,FALSE)))*S1190)</f>
        <v/>
      </c>
      <c r="S1190" s="28" t="str">
        <f>IF(T1190="","",IF(P1190="",T1190/12*I1190/40,T1190/12*P1190/40))</f>
        <v/>
      </c>
      <c r="T1190"/>
    </row>
    <row r="1191" spans="18:20" x14ac:dyDescent="0.25">
      <c r="R1191" s="28" t="str">
        <f>IF(T1191="","",((VLOOKUP(MONTH(O1191)&amp;"-"&amp;YEAR(O1191),Sheet3!A:F,6,FALSE)-VLOOKUP(MONTH(N1191)&amp;"-"&amp;YEAR(N1191),Sheet3!A:F,6,FALSE)-1)+((NETWORKDAYS(N1191,VLOOKUP(MONTH(N1191)&amp;"-"&amp;YEAR(N1191),Sheet3!A:E,5,FALSE)))/VLOOKUP(MONTH(N1191)&amp;"-"&amp;YEAR(N1191),Sheet3!A:E,3,FALSE))+(NETWORKDAYS(VLOOKUP(MONTH(O1191)&amp;"-"&amp;YEAR(O1191),Sheet3!A:D,4,FALSE),O1191)/VLOOKUP(MONTH(O1191)&amp;"-"&amp;YEAR(O1191),Sheet3!A:D,3,FALSE)))*S1191)</f>
        <v/>
      </c>
      <c r="S1191" s="28" t="str">
        <f>IF(T1191="","",IF(P1191="",T1191/12*I1191/40,T1191/12*P1191/40))</f>
        <v/>
      </c>
      <c r="T1191"/>
    </row>
    <row r="1192" spans="18:20" x14ac:dyDescent="0.25">
      <c r="R1192" s="28" t="str">
        <f>IF(T1192="","",((VLOOKUP(MONTH(O1192)&amp;"-"&amp;YEAR(O1192),Sheet3!A:F,6,FALSE)-VLOOKUP(MONTH(N1192)&amp;"-"&amp;YEAR(N1192),Sheet3!A:F,6,FALSE)-1)+((NETWORKDAYS(N1192,VLOOKUP(MONTH(N1192)&amp;"-"&amp;YEAR(N1192),Sheet3!A:E,5,FALSE)))/VLOOKUP(MONTH(N1192)&amp;"-"&amp;YEAR(N1192),Sheet3!A:E,3,FALSE))+(NETWORKDAYS(VLOOKUP(MONTH(O1192)&amp;"-"&amp;YEAR(O1192),Sheet3!A:D,4,FALSE),O1192)/VLOOKUP(MONTH(O1192)&amp;"-"&amp;YEAR(O1192),Sheet3!A:D,3,FALSE)))*S1192)</f>
        <v/>
      </c>
      <c r="S1192" s="28" t="str">
        <f>IF(T1192="","",IF(P1192="",T1192/12*I1192/40,T1192/12*P1192/40))</f>
        <v/>
      </c>
      <c r="T1192"/>
    </row>
    <row r="1193" spans="18:20" x14ac:dyDescent="0.25">
      <c r="R1193" s="28" t="str">
        <f>IF(T1193="","",((VLOOKUP(MONTH(O1193)&amp;"-"&amp;YEAR(O1193),Sheet3!A:F,6,FALSE)-VLOOKUP(MONTH(N1193)&amp;"-"&amp;YEAR(N1193),Sheet3!A:F,6,FALSE)-1)+((NETWORKDAYS(N1193,VLOOKUP(MONTH(N1193)&amp;"-"&amp;YEAR(N1193),Sheet3!A:E,5,FALSE)))/VLOOKUP(MONTH(N1193)&amp;"-"&amp;YEAR(N1193),Sheet3!A:E,3,FALSE))+(NETWORKDAYS(VLOOKUP(MONTH(O1193)&amp;"-"&amp;YEAR(O1193),Sheet3!A:D,4,FALSE),O1193)/VLOOKUP(MONTH(O1193)&amp;"-"&amp;YEAR(O1193),Sheet3!A:D,3,FALSE)))*S1193)</f>
        <v/>
      </c>
      <c r="S1193" s="28" t="str">
        <f>IF(T1193="","",IF(P1193="",T1193/12*I1193/40,T1193/12*P1193/40))</f>
        <v/>
      </c>
      <c r="T1193"/>
    </row>
    <row r="1194" spans="18:20" x14ac:dyDescent="0.25">
      <c r="R1194" s="28" t="str">
        <f>IF(T1194="","",((VLOOKUP(MONTH(O1194)&amp;"-"&amp;YEAR(O1194),Sheet3!A:F,6,FALSE)-VLOOKUP(MONTH(N1194)&amp;"-"&amp;YEAR(N1194),Sheet3!A:F,6,FALSE)-1)+((NETWORKDAYS(N1194,VLOOKUP(MONTH(N1194)&amp;"-"&amp;YEAR(N1194),Sheet3!A:E,5,FALSE)))/VLOOKUP(MONTH(N1194)&amp;"-"&amp;YEAR(N1194),Sheet3!A:E,3,FALSE))+(NETWORKDAYS(VLOOKUP(MONTH(O1194)&amp;"-"&amp;YEAR(O1194),Sheet3!A:D,4,FALSE),O1194)/VLOOKUP(MONTH(O1194)&amp;"-"&amp;YEAR(O1194),Sheet3!A:D,3,FALSE)))*S1194)</f>
        <v/>
      </c>
      <c r="S1194" s="28" t="str">
        <f>IF(T1194="","",IF(P1194="",T1194/12*I1194/40,T1194/12*P1194/40))</f>
        <v/>
      </c>
      <c r="T1194"/>
    </row>
    <row r="1195" spans="18:20" x14ac:dyDescent="0.25">
      <c r="R1195" s="28" t="str">
        <f>IF(T1195="","",((VLOOKUP(MONTH(O1195)&amp;"-"&amp;YEAR(O1195),Sheet3!A:F,6,FALSE)-VLOOKUP(MONTH(N1195)&amp;"-"&amp;YEAR(N1195),Sheet3!A:F,6,FALSE)-1)+((NETWORKDAYS(N1195,VLOOKUP(MONTH(N1195)&amp;"-"&amp;YEAR(N1195),Sheet3!A:E,5,FALSE)))/VLOOKUP(MONTH(N1195)&amp;"-"&amp;YEAR(N1195),Sheet3!A:E,3,FALSE))+(NETWORKDAYS(VLOOKUP(MONTH(O1195)&amp;"-"&amp;YEAR(O1195),Sheet3!A:D,4,FALSE),O1195)/VLOOKUP(MONTH(O1195)&amp;"-"&amp;YEAR(O1195),Sheet3!A:D,3,FALSE)))*S1195)</f>
        <v/>
      </c>
      <c r="S1195" s="28" t="str">
        <f>IF(T1195="","",IF(P1195="",T1195/12*I1195/40,T1195/12*P1195/40))</f>
        <v/>
      </c>
      <c r="T1195"/>
    </row>
    <row r="1196" spans="18:20" x14ac:dyDescent="0.25">
      <c r="R1196" s="28" t="str">
        <f>IF(T1196="","",((VLOOKUP(MONTH(O1196)&amp;"-"&amp;YEAR(O1196),Sheet3!A:F,6,FALSE)-VLOOKUP(MONTH(N1196)&amp;"-"&amp;YEAR(N1196),Sheet3!A:F,6,FALSE)-1)+((NETWORKDAYS(N1196,VLOOKUP(MONTH(N1196)&amp;"-"&amp;YEAR(N1196),Sheet3!A:E,5,FALSE)))/VLOOKUP(MONTH(N1196)&amp;"-"&amp;YEAR(N1196),Sheet3!A:E,3,FALSE))+(NETWORKDAYS(VLOOKUP(MONTH(O1196)&amp;"-"&amp;YEAR(O1196),Sheet3!A:D,4,FALSE),O1196)/VLOOKUP(MONTH(O1196)&amp;"-"&amp;YEAR(O1196),Sheet3!A:D,3,FALSE)))*S1196)</f>
        <v/>
      </c>
      <c r="S1196" s="28" t="str">
        <f>IF(T1196="","",IF(P1196="",T1196/12*I1196/40,T1196/12*P1196/40))</f>
        <v/>
      </c>
      <c r="T1196"/>
    </row>
    <row r="1197" spans="18:20" x14ac:dyDescent="0.25">
      <c r="R1197" s="28" t="str">
        <f>IF(T1197="","",((VLOOKUP(MONTH(O1197)&amp;"-"&amp;YEAR(O1197),Sheet3!A:F,6,FALSE)-VLOOKUP(MONTH(N1197)&amp;"-"&amp;YEAR(N1197),Sheet3!A:F,6,FALSE)-1)+((NETWORKDAYS(N1197,VLOOKUP(MONTH(N1197)&amp;"-"&amp;YEAR(N1197),Sheet3!A:E,5,FALSE)))/VLOOKUP(MONTH(N1197)&amp;"-"&amp;YEAR(N1197),Sheet3!A:E,3,FALSE))+(NETWORKDAYS(VLOOKUP(MONTH(O1197)&amp;"-"&amp;YEAR(O1197),Sheet3!A:D,4,FALSE),O1197)/VLOOKUP(MONTH(O1197)&amp;"-"&amp;YEAR(O1197),Sheet3!A:D,3,FALSE)))*S1197)</f>
        <v/>
      </c>
      <c r="S1197" s="28" t="str">
        <f>IF(T1197="","",IF(P1197="",T1197/12*I1197/40,T1197/12*P1197/40))</f>
        <v/>
      </c>
      <c r="T1197"/>
    </row>
    <row r="1198" spans="18:20" x14ac:dyDescent="0.25">
      <c r="R1198" s="28" t="str">
        <f>IF(T1198="","",((VLOOKUP(MONTH(O1198)&amp;"-"&amp;YEAR(O1198),Sheet3!A:F,6,FALSE)-VLOOKUP(MONTH(N1198)&amp;"-"&amp;YEAR(N1198),Sheet3!A:F,6,FALSE)-1)+((NETWORKDAYS(N1198,VLOOKUP(MONTH(N1198)&amp;"-"&amp;YEAR(N1198),Sheet3!A:E,5,FALSE)))/VLOOKUP(MONTH(N1198)&amp;"-"&amp;YEAR(N1198),Sheet3!A:E,3,FALSE))+(NETWORKDAYS(VLOOKUP(MONTH(O1198)&amp;"-"&amp;YEAR(O1198),Sheet3!A:D,4,FALSE),O1198)/VLOOKUP(MONTH(O1198)&amp;"-"&amp;YEAR(O1198),Sheet3!A:D,3,FALSE)))*S1198)</f>
        <v/>
      </c>
      <c r="S1198" s="28" t="str">
        <f>IF(T1198="","",IF(P1198="",T1198/12*I1198/40,T1198/12*P1198/40))</f>
        <v/>
      </c>
      <c r="T1198"/>
    </row>
    <row r="1199" spans="18:20" x14ac:dyDescent="0.25">
      <c r="R1199" s="28" t="str">
        <f>IF(T1199="","",((VLOOKUP(MONTH(O1199)&amp;"-"&amp;YEAR(O1199),Sheet3!A:F,6,FALSE)-VLOOKUP(MONTH(N1199)&amp;"-"&amp;YEAR(N1199),Sheet3!A:F,6,FALSE)-1)+((NETWORKDAYS(N1199,VLOOKUP(MONTH(N1199)&amp;"-"&amp;YEAR(N1199),Sheet3!A:E,5,FALSE)))/VLOOKUP(MONTH(N1199)&amp;"-"&amp;YEAR(N1199),Sheet3!A:E,3,FALSE))+(NETWORKDAYS(VLOOKUP(MONTH(O1199)&amp;"-"&amp;YEAR(O1199),Sheet3!A:D,4,FALSE),O1199)/VLOOKUP(MONTH(O1199)&amp;"-"&amp;YEAR(O1199),Sheet3!A:D,3,FALSE)))*S1199)</f>
        <v/>
      </c>
      <c r="S1199" s="28" t="str">
        <f>IF(T1199="","",IF(P1199="",T1199/12*I1199/40,T1199/12*P1199/40))</f>
        <v/>
      </c>
      <c r="T1199"/>
    </row>
    <row r="1200" spans="18:20" x14ac:dyDescent="0.25">
      <c r="R1200" s="28" t="str">
        <f>IF(T1200="","",((VLOOKUP(MONTH(O1200)&amp;"-"&amp;YEAR(O1200),Sheet3!A:F,6,FALSE)-VLOOKUP(MONTH(N1200)&amp;"-"&amp;YEAR(N1200),Sheet3!A:F,6,FALSE)-1)+((NETWORKDAYS(N1200,VLOOKUP(MONTH(N1200)&amp;"-"&amp;YEAR(N1200),Sheet3!A:E,5,FALSE)))/VLOOKUP(MONTH(N1200)&amp;"-"&amp;YEAR(N1200),Sheet3!A:E,3,FALSE))+(NETWORKDAYS(VLOOKUP(MONTH(O1200)&amp;"-"&amp;YEAR(O1200),Sheet3!A:D,4,FALSE),O1200)/VLOOKUP(MONTH(O1200)&amp;"-"&amp;YEAR(O1200),Sheet3!A:D,3,FALSE)))*S1200)</f>
        <v/>
      </c>
      <c r="S1200" s="28" t="str">
        <f>IF(T1200="","",IF(P1200="",T1200/12*I1200/40,T1200/12*P1200/40))</f>
        <v/>
      </c>
      <c r="T1200"/>
    </row>
    <row r="1201" spans="18:20" x14ac:dyDescent="0.25">
      <c r="R1201" s="28" t="str">
        <f>IF(T1201="","",((VLOOKUP(MONTH(O1201)&amp;"-"&amp;YEAR(O1201),Sheet3!A:F,6,FALSE)-VLOOKUP(MONTH(N1201)&amp;"-"&amp;YEAR(N1201),Sheet3!A:F,6,FALSE)-1)+((NETWORKDAYS(N1201,VLOOKUP(MONTH(N1201)&amp;"-"&amp;YEAR(N1201),Sheet3!A:E,5,FALSE)))/VLOOKUP(MONTH(N1201)&amp;"-"&amp;YEAR(N1201),Sheet3!A:E,3,FALSE))+(NETWORKDAYS(VLOOKUP(MONTH(O1201)&amp;"-"&amp;YEAR(O1201),Sheet3!A:D,4,FALSE),O1201)/VLOOKUP(MONTH(O1201)&amp;"-"&amp;YEAR(O1201),Sheet3!A:D,3,FALSE)))*S1201)</f>
        <v/>
      </c>
      <c r="S1201" s="28" t="str">
        <f>IF(T1201="","",IF(P1201="",T1201/12*I1201/40,T1201/12*P1201/40))</f>
        <v/>
      </c>
      <c r="T1201"/>
    </row>
    <row r="1202" spans="18:20" x14ac:dyDescent="0.25">
      <c r="R1202" s="28" t="str">
        <f>IF(T1202="","",((VLOOKUP(MONTH(O1202)&amp;"-"&amp;YEAR(O1202),Sheet3!A:F,6,FALSE)-VLOOKUP(MONTH(N1202)&amp;"-"&amp;YEAR(N1202),Sheet3!A:F,6,FALSE)-1)+((NETWORKDAYS(N1202,VLOOKUP(MONTH(N1202)&amp;"-"&amp;YEAR(N1202),Sheet3!A:E,5,FALSE)))/VLOOKUP(MONTH(N1202)&amp;"-"&amp;YEAR(N1202),Sheet3!A:E,3,FALSE))+(NETWORKDAYS(VLOOKUP(MONTH(O1202)&amp;"-"&amp;YEAR(O1202),Sheet3!A:D,4,FALSE),O1202)/VLOOKUP(MONTH(O1202)&amp;"-"&amp;YEAR(O1202),Sheet3!A:D,3,FALSE)))*S1202)</f>
        <v/>
      </c>
      <c r="S1202" s="28" t="str">
        <f>IF(T1202="","",IF(P1202="",T1202/12*I1202/40,T1202/12*P1202/40))</f>
        <v/>
      </c>
      <c r="T1202"/>
    </row>
    <row r="1203" spans="18:20" x14ac:dyDescent="0.25">
      <c r="R1203" s="28" t="str">
        <f>IF(T1203="","",((VLOOKUP(MONTH(O1203)&amp;"-"&amp;YEAR(O1203),Sheet3!A:F,6,FALSE)-VLOOKUP(MONTH(N1203)&amp;"-"&amp;YEAR(N1203),Sheet3!A:F,6,FALSE)-1)+((NETWORKDAYS(N1203,VLOOKUP(MONTH(N1203)&amp;"-"&amp;YEAR(N1203),Sheet3!A:E,5,FALSE)))/VLOOKUP(MONTH(N1203)&amp;"-"&amp;YEAR(N1203),Sheet3!A:E,3,FALSE))+(NETWORKDAYS(VLOOKUP(MONTH(O1203)&amp;"-"&amp;YEAR(O1203),Sheet3!A:D,4,FALSE),O1203)/VLOOKUP(MONTH(O1203)&amp;"-"&amp;YEAR(O1203),Sheet3!A:D,3,FALSE)))*S1203)</f>
        <v/>
      </c>
      <c r="S1203" s="28" t="str">
        <f>IF(T1203="","",IF(P1203="",T1203/12*I1203/40,T1203/12*P1203/40))</f>
        <v/>
      </c>
      <c r="T1203"/>
    </row>
    <row r="1204" spans="18:20" x14ac:dyDescent="0.25">
      <c r="R1204" s="28" t="str">
        <f>IF(T1204="","",((VLOOKUP(MONTH(O1204)&amp;"-"&amp;YEAR(O1204),Sheet3!A:F,6,FALSE)-VLOOKUP(MONTH(N1204)&amp;"-"&amp;YEAR(N1204),Sheet3!A:F,6,FALSE)-1)+((NETWORKDAYS(N1204,VLOOKUP(MONTH(N1204)&amp;"-"&amp;YEAR(N1204),Sheet3!A:E,5,FALSE)))/VLOOKUP(MONTH(N1204)&amp;"-"&amp;YEAR(N1204),Sheet3!A:E,3,FALSE))+(NETWORKDAYS(VLOOKUP(MONTH(O1204)&amp;"-"&amp;YEAR(O1204),Sheet3!A:D,4,FALSE),O1204)/VLOOKUP(MONTH(O1204)&amp;"-"&amp;YEAR(O1204),Sheet3!A:D,3,FALSE)))*S1204)</f>
        <v/>
      </c>
      <c r="S1204" s="28" t="str">
        <f>IF(T1204="","",IF(P1204="",T1204/12*I1204/40,T1204/12*P1204/40))</f>
        <v/>
      </c>
      <c r="T1204"/>
    </row>
    <row r="1205" spans="18:20" x14ac:dyDescent="0.25">
      <c r="R1205" s="28" t="str">
        <f>IF(T1205="","",((VLOOKUP(MONTH(O1205)&amp;"-"&amp;YEAR(O1205),Sheet3!A:F,6,FALSE)-VLOOKUP(MONTH(N1205)&amp;"-"&amp;YEAR(N1205),Sheet3!A:F,6,FALSE)-1)+((NETWORKDAYS(N1205,VLOOKUP(MONTH(N1205)&amp;"-"&amp;YEAR(N1205),Sheet3!A:E,5,FALSE)))/VLOOKUP(MONTH(N1205)&amp;"-"&amp;YEAR(N1205),Sheet3!A:E,3,FALSE))+(NETWORKDAYS(VLOOKUP(MONTH(O1205)&amp;"-"&amp;YEAR(O1205),Sheet3!A:D,4,FALSE),O1205)/VLOOKUP(MONTH(O1205)&amp;"-"&amp;YEAR(O1205),Sheet3!A:D,3,FALSE)))*S1205)</f>
        <v/>
      </c>
      <c r="S1205" s="28" t="str">
        <f>IF(T1205="","",IF(P1205="",T1205/12*I1205/40,T1205/12*P1205/40))</f>
        <v/>
      </c>
      <c r="T1205"/>
    </row>
    <row r="1206" spans="18:20" x14ac:dyDescent="0.25">
      <c r="R1206" s="28" t="str">
        <f>IF(T1206="","",((VLOOKUP(MONTH(O1206)&amp;"-"&amp;YEAR(O1206),Sheet3!A:F,6,FALSE)-VLOOKUP(MONTH(N1206)&amp;"-"&amp;YEAR(N1206),Sheet3!A:F,6,FALSE)-1)+((NETWORKDAYS(N1206,VLOOKUP(MONTH(N1206)&amp;"-"&amp;YEAR(N1206),Sheet3!A:E,5,FALSE)))/VLOOKUP(MONTH(N1206)&amp;"-"&amp;YEAR(N1206),Sheet3!A:E,3,FALSE))+(NETWORKDAYS(VLOOKUP(MONTH(O1206)&amp;"-"&amp;YEAR(O1206),Sheet3!A:D,4,FALSE),O1206)/VLOOKUP(MONTH(O1206)&amp;"-"&amp;YEAR(O1206),Sheet3!A:D,3,FALSE)))*S1206)</f>
        <v/>
      </c>
      <c r="S1206" s="28" t="str">
        <f>IF(T1206="","",IF(P1206="",T1206/12*I1206/40,T1206/12*P1206/40))</f>
        <v/>
      </c>
      <c r="T1206"/>
    </row>
    <row r="1207" spans="18:20" x14ac:dyDescent="0.25">
      <c r="R1207" s="28" t="str">
        <f>IF(T1207="","",((VLOOKUP(MONTH(O1207)&amp;"-"&amp;YEAR(O1207),Sheet3!A:F,6,FALSE)-VLOOKUP(MONTH(N1207)&amp;"-"&amp;YEAR(N1207),Sheet3!A:F,6,FALSE)-1)+((NETWORKDAYS(N1207,VLOOKUP(MONTH(N1207)&amp;"-"&amp;YEAR(N1207),Sheet3!A:E,5,FALSE)))/VLOOKUP(MONTH(N1207)&amp;"-"&amp;YEAR(N1207),Sheet3!A:E,3,FALSE))+(NETWORKDAYS(VLOOKUP(MONTH(O1207)&amp;"-"&amp;YEAR(O1207),Sheet3!A:D,4,FALSE),O1207)/VLOOKUP(MONTH(O1207)&amp;"-"&amp;YEAR(O1207),Sheet3!A:D,3,FALSE)))*S1207)</f>
        <v/>
      </c>
      <c r="S1207" s="28" t="str">
        <f>IF(T1207="","",IF(P1207="",T1207/12*I1207/40,T1207/12*P1207/40))</f>
        <v/>
      </c>
      <c r="T1207"/>
    </row>
    <row r="1208" spans="18:20" x14ac:dyDescent="0.25">
      <c r="R1208" s="28" t="str">
        <f>IF(T1208="","",((VLOOKUP(MONTH(O1208)&amp;"-"&amp;YEAR(O1208),Sheet3!A:F,6,FALSE)-VLOOKUP(MONTH(N1208)&amp;"-"&amp;YEAR(N1208),Sheet3!A:F,6,FALSE)-1)+((NETWORKDAYS(N1208,VLOOKUP(MONTH(N1208)&amp;"-"&amp;YEAR(N1208),Sheet3!A:E,5,FALSE)))/VLOOKUP(MONTH(N1208)&amp;"-"&amp;YEAR(N1208),Sheet3!A:E,3,FALSE))+(NETWORKDAYS(VLOOKUP(MONTH(O1208)&amp;"-"&amp;YEAR(O1208),Sheet3!A:D,4,FALSE),O1208)/VLOOKUP(MONTH(O1208)&amp;"-"&amp;YEAR(O1208),Sheet3!A:D,3,FALSE)))*S1208)</f>
        <v/>
      </c>
      <c r="S1208" s="28" t="str">
        <f>IF(T1208="","",IF(P1208="",T1208/12*I1208/40,T1208/12*P1208/40))</f>
        <v/>
      </c>
      <c r="T1208"/>
    </row>
    <row r="1209" spans="18:20" x14ac:dyDescent="0.25">
      <c r="R1209" s="28" t="str">
        <f>IF(T1209="","",((VLOOKUP(MONTH(O1209)&amp;"-"&amp;YEAR(O1209),Sheet3!A:F,6,FALSE)-VLOOKUP(MONTH(N1209)&amp;"-"&amp;YEAR(N1209),Sheet3!A:F,6,FALSE)-1)+((NETWORKDAYS(N1209,VLOOKUP(MONTH(N1209)&amp;"-"&amp;YEAR(N1209),Sheet3!A:E,5,FALSE)))/VLOOKUP(MONTH(N1209)&amp;"-"&amp;YEAR(N1209),Sheet3!A:E,3,FALSE))+(NETWORKDAYS(VLOOKUP(MONTH(O1209)&amp;"-"&amp;YEAR(O1209),Sheet3!A:D,4,FALSE),O1209)/VLOOKUP(MONTH(O1209)&amp;"-"&amp;YEAR(O1209),Sheet3!A:D,3,FALSE)))*S1209)</f>
        <v/>
      </c>
      <c r="S1209" s="28" t="str">
        <f>IF(T1209="","",IF(P1209="",T1209/12*I1209/40,T1209/12*P1209/40))</f>
        <v/>
      </c>
      <c r="T1209"/>
    </row>
    <row r="1210" spans="18:20" x14ac:dyDescent="0.25">
      <c r="R1210" s="28" t="str">
        <f>IF(T1210="","",((VLOOKUP(MONTH(O1210)&amp;"-"&amp;YEAR(O1210),Sheet3!A:F,6,FALSE)-VLOOKUP(MONTH(N1210)&amp;"-"&amp;YEAR(N1210),Sheet3!A:F,6,FALSE)-1)+((NETWORKDAYS(N1210,VLOOKUP(MONTH(N1210)&amp;"-"&amp;YEAR(N1210),Sheet3!A:E,5,FALSE)))/VLOOKUP(MONTH(N1210)&amp;"-"&amp;YEAR(N1210),Sheet3!A:E,3,FALSE))+(NETWORKDAYS(VLOOKUP(MONTH(O1210)&amp;"-"&amp;YEAR(O1210),Sheet3!A:D,4,FALSE),O1210)/VLOOKUP(MONTH(O1210)&amp;"-"&amp;YEAR(O1210),Sheet3!A:D,3,FALSE)))*S1210)</f>
        <v/>
      </c>
      <c r="S1210" s="28" t="str">
        <f>IF(T1210="","",IF(P1210="",T1210/12*I1210/40,T1210/12*P1210/40))</f>
        <v/>
      </c>
      <c r="T1210"/>
    </row>
    <row r="1211" spans="18:20" x14ac:dyDescent="0.25">
      <c r="R1211" s="28" t="str">
        <f>IF(T1211="","",((VLOOKUP(MONTH(O1211)&amp;"-"&amp;YEAR(O1211),Sheet3!A:F,6,FALSE)-VLOOKUP(MONTH(N1211)&amp;"-"&amp;YEAR(N1211),Sheet3!A:F,6,FALSE)-1)+((NETWORKDAYS(N1211,VLOOKUP(MONTH(N1211)&amp;"-"&amp;YEAR(N1211),Sheet3!A:E,5,FALSE)))/VLOOKUP(MONTH(N1211)&amp;"-"&amp;YEAR(N1211),Sheet3!A:E,3,FALSE))+(NETWORKDAYS(VLOOKUP(MONTH(O1211)&amp;"-"&amp;YEAR(O1211),Sheet3!A:D,4,FALSE),O1211)/VLOOKUP(MONTH(O1211)&amp;"-"&amp;YEAR(O1211),Sheet3!A:D,3,FALSE)))*S1211)</f>
        <v/>
      </c>
      <c r="S1211" s="28" t="str">
        <f>IF(T1211="","",IF(P1211="",T1211/12*I1211/40,T1211/12*P1211/40))</f>
        <v/>
      </c>
      <c r="T1211"/>
    </row>
    <row r="1212" spans="18:20" x14ac:dyDescent="0.25">
      <c r="R1212" s="28" t="str">
        <f>IF(T1212="","",((VLOOKUP(MONTH(O1212)&amp;"-"&amp;YEAR(O1212),Sheet3!A:F,6,FALSE)-VLOOKUP(MONTH(N1212)&amp;"-"&amp;YEAR(N1212),Sheet3!A:F,6,FALSE)-1)+((NETWORKDAYS(N1212,VLOOKUP(MONTH(N1212)&amp;"-"&amp;YEAR(N1212),Sheet3!A:E,5,FALSE)))/VLOOKUP(MONTH(N1212)&amp;"-"&amp;YEAR(N1212),Sheet3!A:E,3,FALSE))+(NETWORKDAYS(VLOOKUP(MONTH(O1212)&amp;"-"&amp;YEAR(O1212),Sheet3!A:D,4,FALSE),O1212)/VLOOKUP(MONTH(O1212)&amp;"-"&amp;YEAR(O1212),Sheet3!A:D,3,FALSE)))*S1212)</f>
        <v/>
      </c>
      <c r="S1212" s="28" t="str">
        <f>IF(T1212="","",IF(P1212="",T1212/12*I1212/40,T1212/12*P1212/40))</f>
        <v/>
      </c>
      <c r="T1212"/>
    </row>
    <row r="1213" spans="18:20" x14ac:dyDescent="0.25">
      <c r="R1213" s="28" t="str">
        <f>IF(T1213="","",((VLOOKUP(MONTH(O1213)&amp;"-"&amp;YEAR(O1213),Sheet3!A:F,6,FALSE)-VLOOKUP(MONTH(N1213)&amp;"-"&amp;YEAR(N1213),Sheet3!A:F,6,FALSE)-1)+((NETWORKDAYS(N1213,VLOOKUP(MONTH(N1213)&amp;"-"&amp;YEAR(N1213),Sheet3!A:E,5,FALSE)))/VLOOKUP(MONTH(N1213)&amp;"-"&amp;YEAR(N1213),Sheet3!A:E,3,FALSE))+(NETWORKDAYS(VLOOKUP(MONTH(O1213)&amp;"-"&amp;YEAR(O1213),Sheet3!A:D,4,FALSE),O1213)/VLOOKUP(MONTH(O1213)&amp;"-"&amp;YEAR(O1213),Sheet3!A:D,3,FALSE)))*S1213)</f>
        <v/>
      </c>
      <c r="S1213" s="28" t="str">
        <f>IF(T1213="","",IF(P1213="",T1213/12*I1213/40,T1213/12*P1213/40))</f>
        <v/>
      </c>
      <c r="T1213"/>
    </row>
    <row r="1214" spans="18:20" x14ac:dyDescent="0.25">
      <c r="R1214" s="28" t="str">
        <f>IF(T1214="","",((VLOOKUP(MONTH(O1214)&amp;"-"&amp;YEAR(O1214),Sheet3!A:F,6,FALSE)-VLOOKUP(MONTH(N1214)&amp;"-"&amp;YEAR(N1214),Sheet3!A:F,6,FALSE)-1)+((NETWORKDAYS(N1214,VLOOKUP(MONTH(N1214)&amp;"-"&amp;YEAR(N1214),Sheet3!A:E,5,FALSE)))/VLOOKUP(MONTH(N1214)&amp;"-"&amp;YEAR(N1214),Sheet3!A:E,3,FALSE))+(NETWORKDAYS(VLOOKUP(MONTH(O1214)&amp;"-"&amp;YEAR(O1214),Sheet3!A:D,4,FALSE),O1214)/VLOOKUP(MONTH(O1214)&amp;"-"&amp;YEAR(O1214),Sheet3!A:D,3,FALSE)))*S1214)</f>
        <v/>
      </c>
      <c r="S1214" s="28" t="str">
        <f>IF(T1214="","",IF(P1214="",T1214/12*I1214/40,T1214/12*P1214/40))</f>
        <v/>
      </c>
      <c r="T1214"/>
    </row>
    <row r="1215" spans="18:20" x14ac:dyDescent="0.25">
      <c r="R1215" s="28" t="str">
        <f>IF(T1215="","",((VLOOKUP(MONTH(O1215)&amp;"-"&amp;YEAR(O1215),Sheet3!A:F,6,FALSE)-VLOOKUP(MONTH(N1215)&amp;"-"&amp;YEAR(N1215),Sheet3!A:F,6,FALSE)-1)+((NETWORKDAYS(N1215,VLOOKUP(MONTH(N1215)&amp;"-"&amp;YEAR(N1215),Sheet3!A:E,5,FALSE)))/VLOOKUP(MONTH(N1215)&amp;"-"&amp;YEAR(N1215),Sheet3!A:E,3,FALSE))+(NETWORKDAYS(VLOOKUP(MONTH(O1215)&amp;"-"&amp;YEAR(O1215),Sheet3!A:D,4,FALSE),O1215)/VLOOKUP(MONTH(O1215)&amp;"-"&amp;YEAR(O1215),Sheet3!A:D,3,FALSE)))*S1215)</f>
        <v/>
      </c>
      <c r="S1215" s="28" t="str">
        <f>IF(T1215="","",IF(P1215="",T1215/12*I1215/40,T1215/12*P1215/40))</f>
        <v/>
      </c>
      <c r="T1215"/>
    </row>
    <row r="1216" spans="18:20" x14ac:dyDescent="0.25">
      <c r="R1216" s="28" t="str">
        <f>IF(T1216="","",((VLOOKUP(MONTH(O1216)&amp;"-"&amp;YEAR(O1216),Sheet3!A:F,6,FALSE)-VLOOKUP(MONTH(N1216)&amp;"-"&amp;YEAR(N1216),Sheet3!A:F,6,FALSE)-1)+((NETWORKDAYS(N1216,VLOOKUP(MONTH(N1216)&amp;"-"&amp;YEAR(N1216),Sheet3!A:E,5,FALSE)))/VLOOKUP(MONTH(N1216)&amp;"-"&amp;YEAR(N1216),Sheet3!A:E,3,FALSE))+(NETWORKDAYS(VLOOKUP(MONTH(O1216)&amp;"-"&amp;YEAR(O1216),Sheet3!A:D,4,FALSE),O1216)/VLOOKUP(MONTH(O1216)&amp;"-"&amp;YEAR(O1216),Sheet3!A:D,3,FALSE)))*S1216)</f>
        <v/>
      </c>
      <c r="S1216" s="28" t="str">
        <f>IF(T1216="","",IF(P1216="",T1216/12*I1216/40,T1216/12*P1216/40))</f>
        <v/>
      </c>
      <c r="T1216"/>
    </row>
    <row r="1217" spans="18:20" x14ac:dyDescent="0.25">
      <c r="R1217" s="28" t="str">
        <f>IF(T1217="","",((VLOOKUP(MONTH(O1217)&amp;"-"&amp;YEAR(O1217),Sheet3!A:F,6,FALSE)-VLOOKUP(MONTH(N1217)&amp;"-"&amp;YEAR(N1217),Sheet3!A:F,6,FALSE)-1)+((NETWORKDAYS(N1217,VLOOKUP(MONTH(N1217)&amp;"-"&amp;YEAR(N1217),Sheet3!A:E,5,FALSE)))/VLOOKUP(MONTH(N1217)&amp;"-"&amp;YEAR(N1217),Sheet3!A:E,3,FALSE))+(NETWORKDAYS(VLOOKUP(MONTH(O1217)&amp;"-"&amp;YEAR(O1217),Sheet3!A:D,4,FALSE),O1217)/VLOOKUP(MONTH(O1217)&amp;"-"&amp;YEAR(O1217),Sheet3!A:D,3,FALSE)))*S1217)</f>
        <v/>
      </c>
      <c r="S1217" s="28" t="str">
        <f>IF(T1217="","",IF(P1217="",T1217/12*I1217/40,T1217/12*P1217/40))</f>
        <v/>
      </c>
      <c r="T1217"/>
    </row>
    <row r="1218" spans="18:20" x14ac:dyDescent="0.25">
      <c r="R1218" s="28" t="str">
        <f>IF(T1218="","",((VLOOKUP(MONTH(O1218)&amp;"-"&amp;YEAR(O1218),Sheet3!A:F,6,FALSE)-VLOOKUP(MONTH(N1218)&amp;"-"&amp;YEAR(N1218),Sheet3!A:F,6,FALSE)-1)+((NETWORKDAYS(N1218,VLOOKUP(MONTH(N1218)&amp;"-"&amp;YEAR(N1218),Sheet3!A:E,5,FALSE)))/VLOOKUP(MONTH(N1218)&amp;"-"&amp;YEAR(N1218),Sheet3!A:E,3,FALSE))+(NETWORKDAYS(VLOOKUP(MONTH(O1218)&amp;"-"&amp;YEAR(O1218),Sheet3!A:D,4,FALSE),O1218)/VLOOKUP(MONTH(O1218)&amp;"-"&amp;YEAR(O1218),Sheet3!A:D,3,FALSE)))*S1218)</f>
        <v/>
      </c>
      <c r="S1218" s="28" t="str">
        <f>IF(T1218="","",IF(P1218="",T1218/12*I1218/40,T1218/12*P1218/40))</f>
        <v/>
      </c>
      <c r="T1218"/>
    </row>
    <row r="1219" spans="18:20" x14ac:dyDescent="0.25">
      <c r="R1219" s="28" t="str">
        <f>IF(T1219="","",((VLOOKUP(MONTH(O1219)&amp;"-"&amp;YEAR(O1219),Sheet3!A:F,6,FALSE)-VLOOKUP(MONTH(N1219)&amp;"-"&amp;YEAR(N1219),Sheet3!A:F,6,FALSE)-1)+((NETWORKDAYS(N1219,VLOOKUP(MONTH(N1219)&amp;"-"&amp;YEAR(N1219),Sheet3!A:E,5,FALSE)))/VLOOKUP(MONTH(N1219)&amp;"-"&amp;YEAR(N1219),Sheet3!A:E,3,FALSE))+(NETWORKDAYS(VLOOKUP(MONTH(O1219)&amp;"-"&amp;YEAR(O1219),Sheet3!A:D,4,FALSE),O1219)/VLOOKUP(MONTH(O1219)&amp;"-"&amp;YEAR(O1219),Sheet3!A:D,3,FALSE)))*S1219)</f>
        <v/>
      </c>
      <c r="S1219" s="28" t="str">
        <f>IF(T1219="","",IF(P1219="",T1219/12*I1219/40,T1219/12*P1219/40))</f>
        <v/>
      </c>
      <c r="T1219"/>
    </row>
    <row r="1220" spans="18:20" x14ac:dyDescent="0.25">
      <c r="R1220" s="28" t="str">
        <f>IF(T1220="","",((VLOOKUP(MONTH(O1220)&amp;"-"&amp;YEAR(O1220),Sheet3!A:F,6,FALSE)-VLOOKUP(MONTH(N1220)&amp;"-"&amp;YEAR(N1220),Sheet3!A:F,6,FALSE)-1)+((NETWORKDAYS(N1220,VLOOKUP(MONTH(N1220)&amp;"-"&amp;YEAR(N1220),Sheet3!A:E,5,FALSE)))/VLOOKUP(MONTH(N1220)&amp;"-"&amp;YEAR(N1220),Sheet3!A:E,3,FALSE))+(NETWORKDAYS(VLOOKUP(MONTH(O1220)&amp;"-"&amp;YEAR(O1220),Sheet3!A:D,4,FALSE),O1220)/VLOOKUP(MONTH(O1220)&amp;"-"&amp;YEAR(O1220),Sheet3!A:D,3,FALSE)))*S1220)</f>
        <v/>
      </c>
      <c r="S1220" s="28" t="str">
        <f>IF(T1220="","",IF(P1220="",T1220/12*I1220/40,T1220/12*P1220/40))</f>
        <v/>
      </c>
      <c r="T1220"/>
    </row>
    <row r="1221" spans="18:20" x14ac:dyDescent="0.25">
      <c r="R1221" s="28" t="str">
        <f>IF(T1221="","",((VLOOKUP(MONTH(O1221)&amp;"-"&amp;YEAR(O1221),Sheet3!A:F,6,FALSE)-VLOOKUP(MONTH(N1221)&amp;"-"&amp;YEAR(N1221),Sheet3!A:F,6,FALSE)-1)+((NETWORKDAYS(N1221,VLOOKUP(MONTH(N1221)&amp;"-"&amp;YEAR(N1221),Sheet3!A:E,5,FALSE)))/VLOOKUP(MONTH(N1221)&amp;"-"&amp;YEAR(N1221),Sheet3!A:E,3,FALSE))+(NETWORKDAYS(VLOOKUP(MONTH(O1221)&amp;"-"&amp;YEAR(O1221),Sheet3!A:D,4,FALSE),O1221)/VLOOKUP(MONTH(O1221)&amp;"-"&amp;YEAR(O1221),Sheet3!A:D,3,FALSE)))*S1221)</f>
        <v/>
      </c>
      <c r="S1221" s="28" t="str">
        <f>IF(T1221="","",IF(P1221="",T1221/12*I1221/40,T1221/12*P1221/40))</f>
        <v/>
      </c>
      <c r="T1221"/>
    </row>
    <row r="1222" spans="18:20" x14ac:dyDescent="0.25">
      <c r="R1222" s="28" t="str">
        <f>IF(T1222="","",((VLOOKUP(MONTH(O1222)&amp;"-"&amp;YEAR(O1222),Sheet3!A:F,6,FALSE)-VLOOKUP(MONTH(N1222)&amp;"-"&amp;YEAR(N1222),Sheet3!A:F,6,FALSE)-1)+((NETWORKDAYS(N1222,VLOOKUP(MONTH(N1222)&amp;"-"&amp;YEAR(N1222),Sheet3!A:E,5,FALSE)))/VLOOKUP(MONTH(N1222)&amp;"-"&amp;YEAR(N1222),Sheet3!A:E,3,FALSE))+(NETWORKDAYS(VLOOKUP(MONTH(O1222)&amp;"-"&amp;YEAR(O1222),Sheet3!A:D,4,FALSE),O1222)/VLOOKUP(MONTH(O1222)&amp;"-"&amp;YEAR(O1222),Sheet3!A:D,3,FALSE)))*S1222)</f>
        <v/>
      </c>
      <c r="S1222" s="28" t="str">
        <f>IF(T1222="","",IF(P1222="",T1222/12*I1222/40,T1222/12*P1222/40))</f>
        <v/>
      </c>
      <c r="T1222"/>
    </row>
    <row r="1223" spans="18:20" x14ac:dyDescent="0.25">
      <c r="R1223" s="28" t="str">
        <f>IF(T1223="","",((VLOOKUP(MONTH(O1223)&amp;"-"&amp;YEAR(O1223),Sheet3!A:F,6,FALSE)-VLOOKUP(MONTH(N1223)&amp;"-"&amp;YEAR(N1223),Sheet3!A:F,6,FALSE)-1)+((NETWORKDAYS(N1223,VLOOKUP(MONTH(N1223)&amp;"-"&amp;YEAR(N1223),Sheet3!A:E,5,FALSE)))/VLOOKUP(MONTH(N1223)&amp;"-"&amp;YEAR(N1223),Sheet3!A:E,3,FALSE))+(NETWORKDAYS(VLOOKUP(MONTH(O1223)&amp;"-"&amp;YEAR(O1223),Sheet3!A:D,4,FALSE),O1223)/VLOOKUP(MONTH(O1223)&amp;"-"&amp;YEAR(O1223),Sheet3!A:D,3,FALSE)))*S1223)</f>
        <v/>
      </c>
      <c r="S1223" s="28" t="str">
        <f>IF(T1223="","",IF(P1223="",T1223/12*I1223/40,T1223/12*P1223/40))</f>
        <v/>
      </c>
      <c r="T1223"/>
    </row>
    <row r="1224" spans="18:20" x14ac:dyDescent="0.25">
      <c r="R1224" s="28" t="str">
        <f>IF(T1224="","",((VLOOKUP(MONTH(O1224)&amp;"-"&amp;YEAR(O1224),Sheet3!A:F,6,FALSE)-VLOOKUP(MONTH(N1224)&amp;"-"&amp;YEAR(N1224),Sheet3!A:F,6,FALSE)-1)+((NETWORKDAYS(N1224,VLOOKUP(MONTH(N1224)&amp;"-"&amp;YEAR(N1224),Sheet3!A:E,5,FALSE)))/VLOOKUP(MONTH(N1224)&amp;"-"&amp;YEAR(N1224),Sheet3!A:E,3,FALSE))+(NETWORKDAYS(VLOOKUP(MONTH(O1224)&amp;"-"&amp;YEAR(O1224),Sheet3!A:D,4,FALSE),O1224)/VLOOKUP(MONTH(O1224)&amp;"-"&amp;YEAR(O1224),Sheet3!A:D,3,FALSE)))*S1224)</f>
        <v/>
      </c>
      <c r="S1224" s="28" t="str">
        <f>IF(T1224="","",IF(P1224="",T1224/12*I1224/40,T1224/12*P1224/40))</f>
        <v/>
      </c>
      <c r="T1224"/>
    </row>
    <row r="1225" spans="18:20" x14ac:dyDescent="0.25">
      <c r="R1225" s="28" t="str">
        <f>IF(T1225="","",((VLOOKUP(MONTH(O1225)&amp;"-"&amp;YEAR(O1225),Sheet3!A:F,6,FALSE)-VLOOKUP(MONTH(N1225)&amp;"-"&amp;YEAR(N1225),Sheet3!A:F,6,FALSE)-1)+((NETWORKDAYS(N1225,VLOOKUP(MONTH(N1225)&amp;"-"&amp;YEAR(N1225),Sheet3!A:E,5,FALSE)))/VLOOKUP(MONTH(N1225)&amp;"-"&amp;YEAR(N1225),Sheet3!A:E,3,FALSE))+(NETWORKDAYS(VLOOKUP(MONTH(O1225)&amp;"-"&amp;YEAR(O1225),Sheet3!A:D,4,FALSE),O1225)/VLOOKUP(MONTH(O1225)&amp;"-"&amp;YEAR(O1225),Sheet3!A:D,3,FALSE)))*S1225)</f>
        <v/>
      </c>
      <c r="S1225" s="28" t="str">
        <f>IF(T1225="","",IF(P1225="",T1225/12*I1225/40,T1225/12*P1225/40))</f>
        <v/>
      </c>
      <c r="T1225"/>
    </row>
    <row r="1226" spans="18:20" x14ac:dyDescent="0.25">
      <c r="R1226" s="28" t="str">
        <f>IF(T1226="","",((VLOOKUP(MONTH(O1226)&amp;"-"&amp;YEAR(O1226),Sheet3!A:F,6,FALSE)-VLOOKUP(MONTH(N1226)&amp;"-"&amp;YEAR(N1226),Sheet3!A:F,6,FALSE)-1)+((NETWORKDAYS(N1226,VLOOKUP(MONTH(N1226)&amp;"-"&amp;YEAR(N1226),Sheet3!A:E,5,FALSE)))/VLOOKUP(MONTH(N1226)&amp;"-"&amp;YEAR(N1226),Sheet3!A:E,3,FALSE))+(NETWORKDAYS(VLOOKUP(MONTH(O1226)&amp;"-"&amp;YEAR(O1226),Sheet3!A:D,4,FALSE),O1226)/VLOOKUP(MONTH(O1226)&amp;"-"&amp;YEAR(O1226),Sheet3!A:D,3,FALSE)))*S1226)</f>
        <v/>
      </c>
      <c r="S1226" s="28" t="str">
        <f>IF(T1226="","",IF(P1226="",T1226/12*I1226/40,T1226/12*P1226/40))</f>
        <v/>
      </c>
      <c r="T1226"/>
    </row>
    <row r="1227" spans="18:20" x14ac:dyDescent="0.25">
      <c r="R1227" s="28" t="str">
        <f>IF(T1227="","",((VLOOKUP(MONTH(O1227)&amp;"-"&amp;YEAR(O1227),Sheet3!A:F,6,FALSE)-VLOOKUP(MONTH(N1227)&amp;"-"&amp;YEAR(N1227),Sheet3!A:F,6,FALSE)-1)+((NETWORKDAYS(N1227,VLOOKUP(MONTH(N1227)&amp;"-"&amp;YEAR(N1227),Sheet3!A:E,5,FALSE)))/VLOOKUP(MONTH(N1227)&amp;"-"&amp;YEAR(N1227),Sheet3!A:E,3,FALSE))+(NETWORKDAYS(VLOOKUP(MONTH(O1227)&amp;"-"&amp;YEAR(O1227),Sheet3!A:D,4,FALSE),O1227)/VLOOKUP(MONTH(O1227)&amp;"-"&amp;YEAR(O1227),Sheet3!A:D,3,FALSE)))*S1227)</f>
        <v/>
      </c>
      <c r="S1227" s="28" t="str">
        <f>IF(T1227="","",IF(P1227="",T1227/12*I1227/40,T1227/12*P1227/40))</f>
        <v/>
      </c>
      <c r="T1227"/>
    </row>
    <row r="1228" spans="18:20" x14ac:dyDescent="0.25">
      <c r="R1228" s="28" t="str">
        <f>IF(T1228="","",((VLOOKUP(MONTH(O1228)&amp;"-"&amp;YEAR(O1228),Sheet3!A:F,6,FALSE)-VLOOKUP(MONTH(N1228)&amp;"-"&amp;YEAR(N1228),Sheet3!A:F,6,FALSE)-1)+((NETWORKDAYS(N1228,VLOOKUP(MONTH(N1228)&amp;"-"&amp;YEAR(N1228),Sheet3!A:E,5,FALSE)))/VLOOKUP(MONTH(N1228)&amp;"-"&amp;YEAR(N1228),Sheet3!A:E,3,FALSE))+(NETWORKDAYS(VLOOKUP(MONTH(O1228)&amp;"-"&amp;YEAR(O1228),Sheet3!A:D,4,FALSE),O1228)/VLOOKUP(MONTH(O1228)&amp;"-"&amp;YEAR(O1228),Sheet3!A:D,3,FALSE)))*S1228)</f>
        <v/>
      </c>
      <c r="S1228" s="28" t="str">
        <f>IF(T1228="","",IF(P1228="",T1228/12*I1228/40,T1228/12*P1228/40))</f>
        <v/>
      </c>
      <c r="T1228"/>
    </row>
    <row r="1229" spans="18:20" x14ac:dyDescent="0.25">
      <c r="R1229" s="28" t="str">
        <f>IF(T1229="","",((VLOOKUP(MONTH(O1229)&amp;"-"&amp;YEAR(O1229),Sheet3!A:F,6,FALSE)-VLOOKUP(MONTH(N1229)&amp;"-"&amp;YEAR(N1229),Sheet3!A:F,6,FALSE)-1)+((NETWORKDAYS(N1229,VLOOKUP(MONTH(N1229)&amp;"-"&amp;YEAR(N1229),Sheet3!A:E,5,FALSE)))/VLOOKUP(MONTH(N1229)&amp;"-"&amp;YEAR(N1229),Sheet3!A:E,3,FALSE))+(NETWORKDAYS(VLOOKUP(MONTH(O1229)&amp;"-"&amp;YEAR(O1229),Sheet3!A:D,4,FALSE),O1229)/VLOOKUP(MONTH(O1229)&amp;"-"&amp;YEAR(O1229),Sheet3!A:D,3,FALSE)))*S1229)</f>
        <v/>
      </c>
      <c r="S1229" s="28" t="str">
        <f>IF(T1229="","",IF(P1229="",T1229/12*I1229/40,T1229/12*P1229/40))</f>
        <v/>
      </c>
      <c r="T1229"/>
    </row>
    <row r="1230" spans="18:20" x14ac:dyDescent="0.25">
      <c r="R1230" s="28" t="str">
        <f>IF(T1230="","",((VLOOKUP(MONTH(O1230)&amp;"-"&amp;YEAR(O1230),Sheet3!A:F,6,FALSE)-VLOOKUP(MONTH(N1230)&amp;"-"&amp;YEAR(N1230),Sheet3!A:F,6,FALSE)-1)+((NETWORKDAYS(N1230,VLOOKUP(MONTH(N1230)&amp;"-"&amp;YEAR(N1230),Sheet3!A:E,5,FALSE)))/VLOOKUP(MONTH(N1230)&amp;"-"&amp;YEAR(N1230),Sheet3!A:E,3,FALSE))+(NETWORKDAYS(VLOOKUP(MONTH(O1230)&amp;"-"&amp;YEAR(O1230),Sheet3!A:D,4,FALSE),O1230)/VLOOKUP(MONTH(O1230)&amp;"-"&amp;YEAR(O1230),Sheet3!A:D,3,FALSE)))*S1230)</f>
        <v/>
      </c>
      <c r="S1230" s="28" t="str">
        <f>IF(T1230="","",IF(P1230="",T1230/12*I1230/40,T1230/12*P1230/40))</f>
        <v/>
      </c>
      <c r="T1230"/>
    </row>
    <row r="1231" spans="18:20" x14ac:dyDescent="0.25">
      <c r="R1231" s="28" t="str">
        <f>IF(T1231="","",((VLOOKUP(MONTH(O1231)&amp;"-"&amp;YEAR(O1231),Sheet3!A:F,6,FALSE)-VLOOKUP(MONTH(N1231)&amp;"-"&amp;YEAR(N1231),Sheet3!A:F,6,FALSE)-1)+((NETWORKDAYS(N1231,VLOOKUP(MONTH(N1231)&amp;"-"&amp;YEAR(N1231),Sheet3!A:E,5,FALSE)))/VLOOKUP(MONTH(N1231)&amp;"-"&amp;YEAR(N1231),Sheet3!A:E,3,FALSE))+(NETWORKDAYS(VLOOKUP(MONTH(O1231)&amp;"-"&amp;YEAR(O1231),Sheet3!A:D,4,FALSE),O1231)/VLOOKUP(MONTH(O1231)&amp;"-"&amp;YEAR(O1231),Sheet3!A:D,3,FALSE)))*S1231)</f>
        <v/>
      </c>
      <c r="S1231" s="28" t="str">
        <f>IF(T1231="","",IF(P1231="",T1231/12*I1231/40,T1231/12*P1231/40))</f>
        <v/>
      </c>
      <c r="T1231"/>
    </row>
    <row r="1232" spans="18:20" x14ac:dyDescent="0.25">
      <c r="R1232" s="28" t="str">
        <f>IF(T1232="","",((VLOOKUP(MONTH(O1232)&amp;"-"&amp;YEAR(O1232),Sheet3!A:F,6,FALSE)-VLOOKUP(MONTH(N1232)&amp;"-"&amp;YEAR(N1232),Sheet3!A:F,6,FALSE)-1)+((NETWORKDAYS(N1232,VLOOKUP(MONTH(N1232)&amp;"-"&amp;YEAR(N1232),Sheet3!A:E,5,FALSE)))/VLOOKUP(MONTH(N1232)&amp;"-"&amp;YEAR(N1232),Sheet3!A:E,3,FALSE))+(NETWORKDAYS(VLOOKUP(MONTH(O1232)&amp;"-"&amp;YEAR(O1232),Sheet3!A:D,4,FALSE),O1232)/VLOOKUP(MONTH(O1232)&amp;"-"&amp;YEAR(O1232),Sheet3!A:D,3,FALSE)))*S1232)</f>
        <v/>
      </c>
      <c r="S1232" s="28" t="str">
        <f>IF(T1232="","",IF(P1232="",T1232/12*I1232/40,T1232/12*P1232/40))</f>
        <v/>
      </c>
      <c r="T1232"/>
    </row>
    <row r="1233" spans="18:20" x14ac:dyDescent="0.25">
      <c r="R1233" s="28" t="str">
        <f>IF(T1233="","",((VLOOKUP(MONTH(O1233)&amp;"-"&amp;YEAR(O1233),Sheet3!A:F,6,FALSE)-VLOOKUP(MONTH(N1233)&amp;"-"&amp;YEAR(N1233),Sheet3!A:F,6,FALSE)-1)+((NETWORKDAYS(N1233,VLOOKUP(MONTH(N1233)&amp;"-"&amp;YEAR(N1233),Sheet3!A:E,5,FALSE)))/VLOOKUP(MONTH(N1233)&amp;"-"&amp;YEAR(N1233),Sheet3!A:E,3,FALSE))+(NETWORKDAYS(VLOOKUP(MONTH(O1233)&amp;"-"&amp;YEAR(O1233),Sheet3!A:D,4,FALSE),O1233)/VLOOKUP(MONTH(O1233)&amp;"-"&amp;YEAR(O1233),Sheet3!A:D,3,FALSE)))*S1233)</f>
        <v/>
      </c>
      <c r="S1233" s="28" t="str">
        <f>IF(T1233="","",IF(P1233="",T1233/12*I1233/40,T1233/12*P1233/40))</f>
        <v/>
      </c>
      <c r="T1233"/>
    </row>
    <row r="1234" spans="18:20" x14ac:dyDescent="0.25">
      <c r="R1234" s="28" t="str">
        <f>IF(T1234="","",((VLOOKUP(MONTH(O1234)&amp;"-"&amp;YEAR(O1234),Sheet3!A:F,6,FALSE)-VLOOKUP(MONTH(N1234)&amp;"-"&amp;YEAR(N1234),Sheet3!A:F,6,FALSE)-1)+((NETWORKDAYS(N1234,VLOOKUP(MONTH(N1234)&amp;"-"&amp;YEAR(N1234),Sheet3!A:E,5,FALSE)))/VLOOKUP(MONTH(N1234)&amp;"-"&amp;YEAR(N1234),Sheet3!A:E,3,FALSE))+(NETWORKDAYS(VLOOKUP(MONTH(O1234)&amp;"-"&amp;YEAR(O1234),Sheet3!A:D,4,FALSE),O1234)/VLOOKUP(MONTH(O1234)&amp;"-"&amp;YEAR(O1234),Sheet3!A:D,3,FALSE)))*S1234)</f>
        <v/>
      </c>
      <c r="S1234" s="28" t="str">
        <f>IF(T1234="","",IF(P1234="",T1234/12*I1234/40,T1234/12*P1234/40))</f>
        <v/>
      </c>
      <c r="T1234"/>
    </row>
    <row r="1235" spans="18:20" x14ac:dyDescent="0.25">
      <c r="R1235" s="28" t="str">
        <f>IF(T1235="","",((VLOOKUP(MONTH(O1235)&amp;"-"&amp;YEAR(O1235),Sheet3!A:F,6,FALSE)-VLOOKUP(MONTH(N1235)&amp;"-"&amp;YEAR(N1235),Sheet3!A:F,6,FALSE)-1)+((NETWORKDAYS(N1235,VLOOKUP(MONTH(N1235)&amp;"-"&amp;YEAR(N1235),Sheet3!A:E,5,FALSE)))/VLOOKUP(MONTH(N1235)&amp;"-"&amp;YEAR(N1235),Sheet3!A:E,3,FALSE))+(NETWORKDAYS(VLOOKUP(MONTH(O1235)&amp;"-"&amp;YEAR(O1235),Sheet3!A:D,4,FALSE),O1235)/VLOOKUP(MONTH(O1235)&amp;"-"&amp;YEAR(O1235),Sheet3!A:D,3,FALSE)))*S1235)</f>
        <v/>
      </c>
      <c r="S1235" s="28" t="str">
        <f>IF(T1235="","",IF(P1235="",T1235/12*I1235/40,T1235/12*P1235/40))</f>
        <v/>
      </c>
      <c r="T1235"/>
    </row>
    <row r="1236" spans="18:20" x14ac:dyDescent="0.25">
      <c r="R1236" s="28" t="str">
        <f>IF(T1236="","",((VLOOKUP(MONTH(O1236)&amp;"-"&amp;YEAR(O1236),Sheet3!A:F,6,FALSE)-VLOOKUP(MONTH(N1236)&amp;"-"&amp;YEAR(N1236),Sheet3!A:F,6,FALSE)-1)+((NETWORKDAYS(N1236,VLOOKUP(MONTH(N1236)&amp;"-"&amp;YEAR(N1236),Sheet3!A:E,5,FALSE)))/VLOOKUP(MONTH(N1236)&amp;"-"&amp;YEAR(N1236),Sheet3!A:E,3,FALSE))+(NETWORKDAYS(VLOOKUP(MONTH(O1236)&amp;"-"&amp;YEAR(O1236),Sheet3!A:D,4,FALSE),O1236)/VLOOKUP(MONTH(O1236)&amp;"-"&amp;YEAR(O1236),Sheet3!A:D,3,FALSE)))*S1236)</f>
        <v/>
      </c>
      <c r="S1236" s="28" t="str">
        <f>IF(T1236="","",IF(P1236="",T1236/12*I1236/40,T1236/12*P1236/40))</f>
        <v/>
      </c>
      <c r="T1236"/>
    </row>
    <row r="1237" spans="18:20" x14ac:dyDescent="0.25">
      <c r="R1237" s="28" t="str">
        <f>IF(T1237="","",((VLOOKUP(MONTH(O1237)&amp;"-"&amp;YEAR(O1237),Sheet3!A:F,6,FALSE)-VLOOKUP(MONTH(N1237)&amp;"-"&amp;YEAR(N1237),Sheet3!A:F,6,FALSE)-1)+((NETWORKDAYS(N1237,VLOOKUP(MONTH(N1237)&amp;"-"&amp;YEAR(N1237),Sheet3!A:E,5,FALSE)))/VLOOKUP(MONTH(N1237)&amp;"-"&amp;YEAR(N1237),Sheet3!A:E,3,FALSE))+(NETWORKDAYS(VLOOKUP(MONTH(O1237)&amp;"-"&amp;YEAR(O1237),Sheet3!A:D,4,FALSE),O1237)/VLOOKUP(MONTH(O1237)&amp;"-"&amp;YEAR(O1237),Sheet3!A:D,3,FALSE)))*S1237)</f>
        <v/>
      </c>
      <c r="S1237" s="28" t="str">
        <f>IF(T1237="","",IF(P1237="",T1237/12*I1237/40,T1237/12*P1237/40))</f>
        <v/>
      </c>
      <c r="T1237"/>
    </row>
    <row r="1238" spans="18:20" x14ac:dyDescent="0.25">
      <c r="R1238" s="28" t="str">
        <f>IF(T1238="","",((VLOOKUP(MONTH(O1238)&amp;"-"&amp;YEAR(O1238),Sheet3!A:F,6,FALSE)-VLOOKUP(MONTH(N1238)&amp;"-"&amp;YEAR(N1238),Sheet3!A:F,6,FALSE)-1)+((NETWORKDAYS(N1238,VLOOKUP(MONTH(N1238)&amp;"-"&amp;YEAR(N1238),Sheet3!A:E,5,FALSE)))/VLOOKUP(MONTH(N1238)&amp;"-"&amp;YEAR(N1238),Sheet3!A:E,3,FALSE))+(NETWORKDAYS(VLOOKUP(MONTH(O1238)&amp;"-"&amp;YEAR(O1238),Sheet3!A:D,4,FALSE),O1238)/VLOOKUP(MONTH(O1238)&amp;"-"&amp;YEAR(O1238),Sheet3!A:D,3,FALSE)))*S1238)</f>
        <v/>
      </c>
      <c r="S1238" s="28" t="str">
        <f>IF(T1238="","",IF(P1238="",T1238/12*I1238/40,T1238/12*P1238/40))</f>
        <v/>
      </c>
      <c r="T1238"/>
    </row>
    <row r="1239" spans="18:20" x14ac:dyDescent="0.25">
      <c r="R1239" s="28" t="str">
        <f>IF(T1239="","",((VLOOKUP(MONTH(O1239)&amp;"-"&amp;YEAR(O1239),Sheet3!A:F,6,FALSE)-VLOOKUP(MONTH(N1239)&amp;"-"&amp;YEAR(N1239),Sheet3!A:F,6,FALSE)-1)+((NETWORKDAYS(N1239,VLOOKUP(MONTH(N1239)&amp;"-"&amp;YEAR(N1239),Sheet3!A:E,5,FALSE)))/VLOOKUP(MONTH(N1239)&amp;"-"&amp;YEAR(N1239),Sheet3!A:E,3,FALSE))+(NETWORKDAYS(VLOOKUP(MONTH(O1239)&amp;"-"&amp;YEAR(O1239),Sheet3!A:D,4,FALSE),O1239)/VLOOKUP(MONTH(O1239)&amp;"-"&amp;YEAR(O1239),Sheet3!A:D,3,FALSE)))*S1239)</f>
        <v/>
      </c>
      <c r="S1239" s="28" t="str">
        <f>IF(T1239="","",IF(P1239="",T1239/12*I1239/40,T1239/12*P1239/40))</f>
        <v/>
      </c>
      <c r="T1239"/>
    </row>
    <row r="1240" spans="18:20" x14ac:dyDescent="0.25">
      <c r="R1240" s="28" t="str">
        <f>IF(T1240="","",((VLOOKUP(MONTH(O1240)&amp;"-"&amp;YEAR(O1240),Sheet3!A:F,6,FALSE)-VLOOKUP(MONTH(N1240)&amp;"-"&amp;YEAR(N1240),Sheet3!A:F,6,FALSE)-1)+((NETWORKDAYS(N1240,VLOOKUP(MONTH(N1240)&amp;"-"&amp;YEAR(N1240),Sheet3!A:E,5,FALSE)))/VLOOKUP(MONTH(N1240)&amp;"-"&amp;YEAR(N1240),Sheet3!A:E,3,FALSE))+(NETWORKDAYS(VLOOKUP(MONTH(O1240)&amp;"-"&amp;YEAR(O1240),Sheet3!A:D,4,FALSE),O1240)/VLOOKUP(MONTH(O1240)&amp;"-"&amp;YEAR(O1240),Sheet3!A:D,3,FALSE)))*S1240)</f>
        <v/>
      </c>
      <c r="S1240" s="28" t="str">
        <f>IF(T1240="","",IF(P1240="",T1240/12*I1240/40,T1240/12*P1240/40))</f>
        <v/>
      </c>
      <c r="T1240"/>
    </row>
    <row r="1241" spans="18:20" x14ac:dyDescent="0.25">
      <c r="R1241" s="28" t="str">
        <f>IF(T1241="","",((VLOOKUP(MONTH(O1241)&amp;"-"&amp;YEAR(O1241),Sheet3!A:F,6,FALSE)-VLOOKUP(MONTH(N1241)&amp;"-"&amp;YEAR(N1241),Sheet3!A:F,6,FALSE)-1)+((NETWORKDAYS(N1241,VLOOKUP(MONTH(N1241)&amp;"-"&amp;YEAR(N1241),Sheet3!A:E,5,FALSE)))/VLOOKUP(MONTH(N1241)&amp;"-"&amp;YEAR(N1241),Sheet3!A:E,3,FALSE))+(NETWORKDAYS(VLOOKUP(MONTH(O1241)&amp;"-"&amp;YEAR(O1241),Sheet3!A:D,4,FALSE),O1241)/VLOOKUP(MONTH(O1241)&amp;"-"&amp;YEAR(O1241),Sheet3!A:D,3,FALSE)))*S1241)</f>
        <v/>
      </c>
      <c r="S1241" s="28" t="str">
        <f>IF(T1241="","",IF(P1241="",T1241/12*I1241/40,T1241/12*P1241/40))</f>
        <v/>
      </c>
      <c r="T1241"/>
    </row>
    <row r="1242" spans="18:20" x14ac:dyDescent="0.25">
      <c r="R1242" s="28" t="str">
        <f>IF(T1242="","",((VLOOKUP(MONTH(O1242)&amp;"-"&amp;YEAR(O1242),Sheet3!A:F,6,FALSE)-VLOOKUP(MONTH(N1242)&amp;"-"&amp;YEAR(N1242),Sheet3!A:F,6,FALSE)-1)+((NETWORKDAYS(N1242,VLOOKUP(MONTH(N1242)&amp;"-"&amp;YEAR(N1242),Sheet3!A:E,5,FALSE)))/VLOOKUP(MONTH(N1242)&amp;"-"&amp;YEAR(N1242),Sheet3!A:E,3,FALSE))+(NETWORKDAYS(VLOOKUP(MONTH(O1242)&amp;"-"&amp;YEAR(O1242),Sheet3!A:D,4,FALSE),O1242)/VLOOKUP(MONTH(O1242)&amp;"-"&amp;YEAR(O1242),Sheet3!A:D,3,FALSE)))*S1242)</f>
        <v/>
      </c>
      <c r="S1242" s="28" t="str">
        <f>IF(T1242="","",IF(P1242="",T1242/12*I1242/40,T1242/12*P1242/40))</f>
        <v/>
      </c>
      <c r="T1242"/>
    </row>
    <row r="1243" spans="18:20" x14ac:dyDescent="0.25">
      <c r="R1243" s="28" t="str">
        <f>IF(T1243="","",((VLOOKUP(MONTH(O1243)&amp;"-"&amp;YEAR(O1243),Sheet3!A:F,6,FALSE)-VLOOKUP(MONTH(N1243)&amp;"-"&amp;YEAR(N1243),Sheet3!A:F,6,FALSE)-1)+((NETWORKDAYS(N1243,VLOOKUP(MONTH(N1243)&amp;"-"&amp;YEAR(N1243),Sheet3!A:E,5,FALSE)))/VLOOKUP(MONTH(N1243)&amp;"-"&amp;YEAR(N1243),Sheet3!A:E,3,FALSE))+(NETWORKDAYS(VLOOKUP(MONTH(O1243)&amp;"-"&amp;YEAR(O1243),Sheet3!A:D,4,FALSE),O1243)/VLOOKUP(MONTH(O1243)&amp;"-"&amp;YEAR(O1243),Sheet3!A:D,3,FALSE)))*S1243)</f>
        <v/>
      </c>
      <c r="S1243" s="28" t="str">
        <f>IF(T1243="","",IF(P1243="",T1243/12*I1243/40,T1243/12*P1243/40))</f>
        <v/>
      </c>
      <c r="T1243"/>
    </row>
    <row r="1244" spans="18:20" x14ac:dyDescent="0.25">
      <c r="R1244" s="28" t="str">
        <f>IF(T1244="","",((VLOOKUP(MONTH(O1244)&amp;"-"&amp;YEAR(O1244),Sheet3!A:F,6,FALSE)-VLOOKUP(MONTH(N1244)&amp;"-"&amp;YEAR(N1244),Sheet3!A:F,6,FALSE)-1)+((NETWORKDAYS(N1244,VLOOKUP(MONTH(N1244)&amp;"-"&amp;YEAR(N1244),Sheet3!A:E,5,FALSE)))/VLOOKUP(MONTH(N1244)&amp;"-"&amp;YEAR(N1244),Sheet3!A:E,3,FALSE))+(NETWORKDAYS(VLOOKUP(MONTH(O1244)&amp;"-"&amp;YEAR(O1244),Sheet3!A:D,4,FALSE),O1244)/VLOOKUP(MONTH(O1244)&amp;"-"&amp;YEAR(O1244),Sheet3!A:D,3,FALSE)))*S1244)</f>
        <v/>
      </c>
      <c r="S1244" s="28" t="str">
        <f>IF(T1244="","",IF(P1244="",T1244/12*I1244/40,T1244/12*P1244/40))</f>
        <v/>
      </c>
      <c r="T1244"/>
    </row>
    <row r="1245" spans="18:20" x14ac:dyDescent="0.25">
      <c r="R1245" s="28" t="str">
        <f>IF(T1245="","",((VLOOKUP(MONTH(O1245)&amp;"-"&amp;YEAR(O1245),Sheet3!A:F,6,FALSE)-VLOOKUP(MONTH(N1245)&amp;"-"&amp;YEAR(N1245),Sheet3!A:F,6,FALSE)-1)+((NETWORKDAYS(N1245,VLOOKUP(MONTH(N1245)&amp;"-"&amp;YEAR(N1245),Sheet3!A:E,5,FALSE)))/VLOOKUP(MONTH(N1245)&amp;"-"&amp;YEAR(N1245),Sheet3!A:E,3,FALSE))+(NETWORKDAYS(VLOOKUP(MONTH(O1245)&amp;"-"&amp;YEAR(O1245),Sheet3!A:D,4,FALSE),O1245)/VLOOKUP(MONTH(O1245)&amp;"-"&amp;YEAR(O1245),Sheet3!A:D,3,FALSE)))*S1245)</f>
        <v/>
      </c>
      <c r="S1245" s="28" t="str">
        <f>IF(T1245="","",IF(P1245="",T1245/12*I1245/40,T1245/12*P1245/40))</f>
        <v/>
      </c>
      <c r="T1245"/>
    </row>
    <row r="1246" spans="18:20" x14ac:dyDescent="0.25">
      <c r="R1246" s="28" t="str">
        <f>IF(T1246="","",((VLOOKUP(MONTH(O1246)&amp;"-"&amp;YEAR(O1246),Sheet3!A:F,6,FALSE)-VLOOKUP(MONTH(N1246)&amp;"-"&amp;YEAR(N1246),Sheet3!A:F,6,FALSE)-1)+((NETWORKDAYS(N1246,VLOOKUP(MONTH(N1246)&amp;"-"&amp;YEAR(N1246),Sheet3!A:E,5,FALSE)))/VLOOKUP(MONTH(N1246)&amp;"-"&amp;YEAR(N1246),Sheet3!A:E,3,FALSE))+(NETWORKDAYS(VLOOKUP(MONTH(O1246)&amp;"-"&amp;YEAR(O1246),Sheet3!A:D,4,FALSE),O1246)/VLOOKUP(MONTH(O1246)&amp;"-"&amp;YEAR(O1246),Sheet3!A:D,3,FALSE)))*S1246)</f>
        <v/>
      </c>
      <c r="S1246" s="28" t="str">
        <f>IF(T1246="","",IF(P1246="",T1246/12*I1246/40,T1246/12*P1246/40))</f>
        <v/>
      </c>
      <c r="T1246"/>
    </row>
    <row r="1247" spans="18:20" x14ac:dyDescent="0.25">
      <c r="R1247" s="28" t="str">
        <f>IF(T1247="","",((VLOOKUP(MONTH(O1247)&amp;"-"&amp;YEAR(O1247),Sheet3!A:F,6,FALSE)-VLOOKUP(MONTH(N1247)&amp;"-"&amp;YEAR(N1247),Sheet3!A:F,6,FALSE)-1)+((NETWORKDAYS(N1247,VLOOKUP(MONTH(N1247)&amp;"-"&amp;YEAR(N1247),Sheet3!A:E,5,FALSE)))/VLOOKUP(MONTH(N1247)&amp;"-"&amp;YEAR(N1247),Sheet3!A:E,3,FALSE))+(NETWORKDAYS(VLOOKUP(MONTH(O1247)&amp;"-"&amp;YEAR(O1247),Sheet3!A:D,4,FALSE),O1247)/VLOOKUP(MONTH(O1247)&amp;"-"&amp;YEAR(O1247),Sheet3!A:D,3,FALSE)))*S1247)</f>
        <v/>
      </c>
      <c r="S1247" s="28" t="str">
        <f>IF(T1247="","",IF(P1247="",T1247/12*I1247/40,T1247/12*P1247/40))</f>
        <v/>
      </c>
      <c r="T1247"/>
    </row>
    <row r="1248" spans="18:20" x14ac:dyDescent="0.25">
      <c r="R1248" s="28" t="str">
        <f>IF(T1248="","",((VLOOKUP(MONTH(O1248)&amp;"-"&amp;YEAR(O1248),Sheet3!A:F,6,FALSE)-VLOOKUP(MONTH(N1248)&amp;"-"&amp;YEAR(N1248),Sheet3!A:F,6,FALSE)-1)+((NETWORKDAYS(N1248,VLOOKUP(MONTH(N1248)&amp;"-"&amp;YEAR(N1248),Sheet3!A:E,5,FALSE)))/VLOOKUP(MONTH(N1248)&amp;"-"&amp;YEAR(N1248),Sheet3!A:E,3,FALSE))+(NETWORKDAYS(VLOOKUP(MONTH(O1248)&amp;"-"&amp;YEAR(O1248),Sheet3!A:D,4,FALSE),O1248)/VLOOKUP(MONTH(O1248)&amp;"-"&amp;YEAR(O1248),Sheet3!A:D,3,FALSE)))*S1248)</f>
        <v/>
      </c>
      <c r="S1248" s="28" t="str">
        <f>IF(T1248="","",IF(P1248="",T1248/12*I1248/40,T1248/12*P1248/40))</f>
        <v/>
      </c>
      <c r="T1248"/>
    </row>
    <row r="1249" spans="18:20" x14ac:dyDescent="0.25">
      <c r="R1249" s="28" t="str">
        <f>IF(T1249="","",((VLOOKUP(MONTH(O1249)&amp;"-"&amp;YEAR(O1249),Sheet3!A:F,6,FALSE)-VLOOKUP(MONTH(N1249)&amp;"-"&amp;YEAR(N1249),Sheet3!A:F,6,FALSE)-1)+((NETWORKDAYS(N1249,VLOOKUP(MONTH(N1249)&amp;"-"&amp;YEAR(N1249),Sheet3!A:E,5,FALSE)))/VLOOKUP(MONTH(N1249)&amp;"-"&amp;YEAR(N1249),Sheet3!A:E,3,FALSE))+(NETWORKDAYS(VLOOKUP(MONTH(O1249)&amp;"-"&amp;YEAR(O1249),Sheet3!A:D,4,FALSE),O1249)/VLOOKUP(MONTH(O1249)&amp;"-"&amp;YEAR(O1249),Sheet3!A:D,3,FALSE)))*S1249)</f>
        <v/>
      </c>
      <c r="S1249" s="28" t="str">
        <f>IF(T1249="","",IF(P1249="",T1249/12*I1249/40,T1249/12*P1249/40))</f>
        <v/>
      </c>
      <c r="T1249"/>
    </row>
    <row r="1250" spans="18:20" x14ac:dyDescent="0.25">
      <c r="R1250" s="28" t="str">
        <f>IF(T1250="","",((VLOOKUP(MONTH(O1250)&amp;"-"&amp;YEAR(O1250),Sheet3!A:F,6,FALSE)-VLOOKUP(MONTH(N1250)&amp;"-"&amp;YEAR(N1250),Sheet3!A:F,6,FALSE)-1)+((NETWORKDAYS(N1250,VLOOKUP(MONTH(N1250)&amp;"-"&amp;YEAR(N1250),Sheet3!A:E,5,FALSE)))/VLOOKUP(MONTH(N1250)&amp;"-"&amp;YEAR(N1250),Sheet3!A:E,3,FALSE))+(NETWORKDAYS(VLOOKUP(MONTH(O1250)&amp;"-"&amp;YEAR(O1250),Sheet3!A:D,4,FALSE),O1250)/VLOOKUP(MONTH(O1250)&amp;"-"&amp;YEAR(O1250),Sheet3!A:D,3,FALSE)))*S1250)</f>
        <v/>
      </c>
      <c r="S1250" s="28" t="str">
        <f>IF(T1250="","",IF(P1250="",T1250/12*I1250/40,T1250/12*P1250/40))</f>
        <v/>
      </c>
      <c r="T1250"/>
    </row>
    <row r="1251" spans="18:20" x14ac:dyDescent="0.25">
      <c r="R1251" s="28" t="str">
        <f>IF(T1251="","",((VLOOKUP(MONTH(O1251)&amp;"-"&amp;YEAR(O1251),Sheet3!A:F,6,FALSE)-VLOOKUP(MONTH(N1251)&amp;"-"&amp;YEAR(N1251),Sheet3!A:F,6,FALSE)-1)+((NETWORKDAYS(N1251,VLOOKUP(MONTH(N1251)&amp;"-"&amp;YEAR(N1251),Sheet3!A:E,5,FALSE)))/VLOOKUP(MONTH(N1251)&amp;"-"&amp;YEAR(N1251),Sheet3!A:E,3,FALSE))+(NETWORKDAYS(VLOOKUP(MONTH(O1251)&amp;"-"&amp;YEAR(O1251),Sheet3!A:D,4,FALSE),O1251)/VLOOKUP(MONTH(O1251)&amp;"-"&amp;YEAR(O1251),Sheet3!A:D,3,FALSE)))*S1251)</f>
        <v/>
      </c>
      <c r="S1251" s="28" t="str">
        <f>IF(T1251="","",IF(P1251="",T1251/12*I1251/40,T1251/12*P1251/40))</f>
        <v/>
      </c>
      <c r="T1251"/>
    </row>
    <row r="1252" spans="18:20" x14ac:dyDescent="0.25">
      <c r="R1252" s="28" t="str">
        <f>IF(T1252="","",((VLOOKUP(MONTH(O1252)&amp;"-"&amp;YEAR(O1252),Sheet3!A:F,6,FALSE)-VLOOKUP(MONTH(N1252)&amp;"-"&amp;YEAR(N1252),Sheet3!A:F,6,FALSE)-1)+((NETWORKDAYS(N1252,VLOOKUP(MONTH(N1252)&amp;"-"&amp;YEAR(N1252),Sheet3!A:E,5,FALSE)))/VLOOKUP(MONTH(N1252)&amp;"-"&amp;YEAR(N1252),Sheet3!A:E,3,FALSE))+(NETWORKDAYS(VLOOKUP(MONTH(O1252)&amp;"-"&amp;YEAR(O1252),Sheet3!A:D,4,FALSE),O1252)/VLOOKUP(MONTH(O1252)&amp;"-"&amp;YEAR(O1252),Sheet3!A:D,3,FALSE)))*S1252)</f>
        <v/>
      </c>
      <c r="S1252" s="28" t="str">
        <f>IF(T1252="","",IF(P1252="",T1252/12*I1252/40,T1252/12*P1252/40))</f>
        <v/>
      </c>
      <c r="T1252"/>
    </row>
    <row r="1253" spans="18:20" x14ac:dyDescent="0.25">
      <c r="R1253" s="28" t="str">
        <f>IF(T1253="","",((VLOOKUP(MONTH(O1253)&amp;"-"&amp;YEAR(O1253),Sheet3!A:F,6,FALSE)-VLOOKUP(MONTH(N1253)&amp;"-"&amp;YEAR(N1253),Sheet3!A:F,6,FALSE)-1)+((NETWORKDAYS(N1253,VLOOKUP(MONTH(N1253)&amp;"-"&amp;YEAR(N1253),Sheet3!A:E,5,FALSE)))/VLOOKUP(MONTH(N1253)&amp;"-"&amp;YEAR(N1253),Sheet3!A:E,3,FALSE))+(NETWORKDAYS(VLOOKUP(MONTH(O1253)&amp;"-"&amp;YEAR(O1253),Sheet3!A:D,4,FALSE),O1253)/VLOOKUP(MONTH(O1253)&amp;"-"&amp;YEAR(O1253),Sheet3!A:D,3,FALSE)))*S1253)</f>
        <v/>
      </c>
      <c r="S1253" s="28" t="str">
        <f>IF(T1253="","",IF(P1253="",T1253/12*I1253/40,T1253/12*P1253/40))</f>
        <v/>
      </c>
      <c r="T1253"/>
    </row>
    <row r="1254" spans="18:20" x14ac:dyDescent="0.25">
      <c r="R1254" s="28" t="str">
        <f>IF(T1254="","",((VLOOKUP(MONTH(O1254)&amp;"-"&amp;YEAR(O1254),Sheet3!A:F,6,FALSE)-VLOOKUP(MONTH(N1254)&amp;"-"&amp;YEAR(N1254),Sheet3!A:F,6,FALSE)-1)+((NETWORKDAYS(N1254,VLOOKUP(MONTH(N1254)&amp;"-"&amp;YEAR(N1254),Sheet3!A:E,5,FALSE)))/VLOOKUP(MONTH(N1254)&amp;"-"&amp;YEAR(N1254),Sheet3!A:E,3,FALSE))+(NETWORKDAYS(VLOOKUP(MONTH(O1254)&amp;"-"&amp;YEAR(O1254),Sheet3!A:D,4,FALSE),O1254)/VLOOKUP(MONTH(O1254)&amp;"-"&amp;YEAR(O1254),Sheet3!A:D,3,FALSE)))*S1254)</f>
        <v/>
      </c>
      <c r="S1254" s="28" t="str">
        <f>IF(T1254="","",IF(P1254="",T1254/12*I1254/40,T1254/12*P1254/40))</f>
        <v/>
      </c>
      <c r="T1254"/>
    </row>
    <row r="1255" spans="18:20" x14ac:dyDescent="0.25">
      <c r="R1255" s="28" t="str">
        <f>IF(T1255="","",((VLOOKUP(MONTH(O1255)&amp;"-"&amp;YEAR(O1255),Sheet3!A:F,6,FALSE)-VLOOKUP(MONTH(N1255)&amp;"-"&amp;YEAR(N1255),Sheet3!A:F,6,FALSE)-1)+((NETWORKDAYS(N1255,VLOOKUP(MONTH(N1255)&amp;"-"&amp;YEAR(N1255),Sheet3!A:E,5,FALSE)))/VLOOKUP(MONTH(N1255)&amp;"-"&amp;YEAR(N1255),Sheet3!A:E,3,FALSE))+(NETWORKDAYS(VLOOKUP(MONTH(O1255)&amp;"-"&amp;YEAR(O1255),Sheet3!A:D,4,FALSE),O1255)/VLOOKUP(MONTH(O1255)&amp;"-"&amp;YEAR(O1255),Sheet3!A:D,3,FALSE)))*S1255)</f>
        <v/>
      </c>
      <c r="S1255" s="28" t="str">
        <f>IF(T1255="","",IF(P1255="",T1255/12*I1255/40,T1255/12*P1255/40))</f>
        <v/>
      </c>
      <c r="T1255"/>
    </row>
    <row r="1256" spans="18:20" x14ac:dyDescent="0.25">
      <c r="R1256" s="28" t="str">
        <f>IF(T1256="","",((VLOOKUP(MONTH(O1256)&amp;"-"&amp;YEAR(O1256),Sheet3!A:F,6,FALSE)-VLOOKUP(MONTH(N1256)&amp;"-"&amp;YEAR(N1256),Sheet3!A:F,6,FALSE)-1)+((NETWORKDAYS(N1256,VLOOKUP(MONTH(N1256)&amp;"-"&amp;YEAR(N1256),Sheet3!A:E,5,FALSE)))/VLOOKUP(MONTH(N1256)&amp;"-"&amp;YEAR(N1256),Sheet3!A:E,3,FALSE))+(NETWORKDAYS(VLOOKUP(MONTH(O1256)&amp;"-"&amp;YEAR(O1256),Sheet3!A:D,4,FALSE),O1256)/VLOOKUP(MONTH(O1256)&amp;"-"&amp;YEAR(O1256),Sheet3!A:D,3,FALSE)))*S1256)</f>
        <v/>
      </c>
      <c r="S1256" s="28" t="str">
        <f>IF(T1256="","",IF(P1256="",T1256/12*I1256/40,T1256/12*P1256/40))</f>
        <v/>
      </c>
      <c r="T1256"/>
    </row>
    <row r="1257" spans="18:20" x14ac:dyDescent="0.25">
      <c r="R1257" s="28" t="str">
        <f>IF(T1257="","",((VLOOKUP(MONTH(O1257)&amp;"-"&amp;YEAR(O1257),Sheet3!A:F,6,FALSE)-VLOOKUP(MONTH(N1257)&amp;"-"&amp;YEAR(N1257),Sheet3!A:F,6,FALSE)-1)+((NETWORKDAYS(N1257,VLOOKUP(MONTH(N1257)&amp;"-"&amp;YEAR(N1257),Sheet3!A:E,5,FALSE)))/VLOOKUP(MONTH(N1257)&amp;"-"&amp;YEAR(N1257),Sheet3!A:E,3,FALSE))+(NETWORKDAYS(VLOOKUP(MONTH(O1257)&amp;"-"&amp;YEAR(O1257),Sheet3!A:D,4,FALSE),O1257)/VLOOKUP(MONTH(O1257)&amp;"-"&amp;YEAR(O1257),Sheet3!A:D,3,FALSE)))*S1257)</f>
        <v/>
      </c>
      <c r="S1257" s="28" t="str">
        <f>IF(T1257="","",IF(P1257="",T1257/12*I1257/40,T1257/12*P1257/40))</f>
        <v/>
      </c>
      <c r="T1257"/>
    </row>
    <row r="1258" spans="18:20" x14ac:dyDescent="0.25">
      <c r="R1258" s="28" t="str">
        <f>IF(T1258="","",((VLOOKUP(MONTH(O1258)&amp;"-"&amp;YEAR(O1258),Sheet3!A:F,6,FALSE)-VLOOKUP(MONTH(N1258)&amp;"-"&amp;YEAR(N1258),Sheet3!A:F,6,FALSE)-1)+((NETWORKDAYS(N1258,VLOOKUP(MONTH(N1258)&amp;"-"&amp;YEAR(N1258),Sheet3!A:E,5,FALSE)))/VLOOKUP(MONTH(N1258)&amp;"-"&amp;YEAR(N1258),Sheet3!A:E,3,FALSE))+(NETWORKDAYS(VLOOKUP(MONTH(O1258)&amp;"-"&amp;YEAR(O1258),Sheet3!A:D,4,FALSE),O1258)/VLOOKUP(MONTH(O1258)&amp;"-"&amp;YEAR(O1258),Sheet3!A:D,3,FALSE)))*S1258)</f>
        <v/>
      </c>
      <c r="S1258" s="28" t="str">
        <f>IF(T1258="","",IF(P1258="",T1258/12*I1258/40,T1258/12*P1258/40))</f>
        <v/>
      </c>
      <c r="T1258"/>
    </row>
    <row r="1259" spans="18:20" x14ac:dyDescent="0.25">
      <c r="R1259" s="28" t="str">
        <f>IF(T1259="","",((VLOOKUP(MONTH(O1259)&amp;"-"&amp;YEAR(O1259),Sheet3!A:F,6,FALSE)-VLOOKUP(MONTH(N1259)&amp;"-"&amp;YEAR(N1259),Sheet3!A:F,6,FALSE)-1)+((NETWORKDAYS(N1259,VLOOKUP(MONTH(N1259)&amp;"-"&amp;YEAR(N1259),Sheet3!A:E,5,FALSE)))/VLOOKUP(MONTH(N1259)&amp;"-"&amp;YEAR(N1259),Sheet3!A:E,3,FALSE))+(NETWORKDAYS(VLOOKUP(MONTH(O1259)&amp;"-"&amp;YEAR(O1259),Sheet3!A:D,4,FALSE),O1259)/VLOOKUP(MONTH(O1259)&amp;"-"&amp;YEAR(O1259),Sheet3!A:D,3,FALSE)))*S1259)</f>
        <v/>
      </c>
      <c r="S1259" s="28" t="str">
        <f>IF(T1259="","",IF(P1259="",T1259/12*I1259/40,T1259/12*P1259/40))</f>
        <v/>
      </c>
      <c r="T1259"/>
    </row>
    <row r="1260" spans="18:20" x14ac:dyDescent="0.25">
      <c r="R1260" s="28" t="str">
        <f>IF(T1260="","",((VLOOKUP(MONTH(O1260)&amp;"-"&amp;YEAR(O1260),Sheet3!A:F,6,FALSE)-VLOOKUP(MONTH(N1260)&amp;"-"&amp;YEAR(N1260),Sheet3!A:F,6,FALSE)-1)+((NETWORKDAYS(N1260,VLOOKUP(MONTH(N1260)&amp;"-"&amp;YEAR(N1260),Sheet3!A:E,5,FALSE)))/VLOOKUP(MONTH(N1260)&amp;"-"&amp;YEAR(N1260),Sheet3!A:E,3,FALSE))+(NETWORKDAYS(VLOOKUP(MONTH(O1260)&amp;"-"&amp;YEAR(O1260),Sheet3!A:D,4,FALSE),O1260)/VLOOKUP(MONTH(O1260)&amp;"-"&amp;YEAR(O1260),Sheet3!A:D,3,FALSE)))*S1260)</f>
        <v/>
      </c>
      <c r="S1260" s="28" t="str">
        <f>IF(T1260="","",IF(P1260="",T1260/12*I1260/40,T1260/12*P1260/40))</f>
        <v/>
      </c>
      <c r="T1260"/>
    </row>
    <row r="1261" spans="18:20" x14ac:dyDescent="0.25">
      <c r="R1261" s="28" t="str">
        <f>IF(T1261="","",((VLOOKUP(MONTH(O1261)&amp;"-"&amp;YEAR(O1261),Sheet3!A:F,6,FALSE)-VLOOKUP(MONTH(N1261)&amp;"-"&amp;YEAR(N1261),Sheet3!A:F,6,FALSE)-1)+((NETWORKDAYS(N1261,VLOOKUP(MONTH(N1261)&amp;"-"&amp;YEAR(N1261),Sheet3!A:E,5,FALSE)))/VLOOKUP(MONTH(N1261)&amp;"-"&amp;YEAR(N1261),Sheet3!A:E,3,FALSE))+(NETWORKDAYS(VLOOKUP(MONTH(O1261)&amp;"-"&amp;YEAR(O1261),Sheet3!A:D,4,FALSE),O1261)/VLOOKUP(MONTH(O1261)&amp;"-"&amp;YEAR(O1261),Sheet3!A:D,3,FALSE)))*S1261)</f>
        <v/>
      </c>
      <c r="S1261" s="28" t="str">
        <f>IF(T1261="","",IF(P1261="",T1261/12*I1261/40,T1261/12*P1261/40))</f>
        <v/>
      </c>
      <c r="T1261"/>
    </row>
    <row r="1262" spans="18:20" x14ac:dyDescent="0.25">
      <c r="R1262" s="28" t="str">
        <f>IF(T1262="","",((VLOOKUP(MONTH(O1262)&amp;"-"&amp;YEAR(O1262),Sheet3!A:F,6,FALSE)-VLOOKUP(MONTH(N1262)&amp;"-"&amp;YEAR(N1262),Sheet3!A:F,6,FALSE)-1)+((NETWORKDAYS(N1262,VLOOKUP(MONTH(N1262)&amp;"-"&amp;YEAR(N1262),Sheet3!A:E,5,FALSE)))/VLOOKUP(MONTH(N1262)&amp;"-"&amp;YEAR(N1262),Sheet3!A:E,3,FALSE))+(NETWORKDAYS(VLOOKUP(MONTH(O1262)&amp;"-"&amp;YEAR(O1262),Sheet3!A:D,4,FALSE),O1262)/VLOOKUP(MONTH(O1262)&amp;"-"&amp;YEAR(O1262),Sheet3!A:D,3,FALSE)))*S1262)</f>
        <v/>
      </c>
      <c r="S1262" s="28" t="str">
        <f>IF(T1262="","",IF(P1262="",T1262/12*I1262/40,T1262/12*P1262/40))</f>
        <v/>
      </c>
      <c r="T1262"/>
    </row>
    <row r="1263" spans="18:20" x14ac:dyDescent="0.25">
      <c r="R1263" s="28" t="str">
        <f>IF(T1263="","",((VLOOKUP(MONTH(O1263)&amp;"-"&amp;YEAR(O1263),Sheet3!A:F,6,FALSE)-VLOOKUP(MONTH(N1263)&amp;"-"&amp;YEAR(N1263),Sheet3!A:F,6,FALSE)-1)+((NETWORKDAYS(N1263,VLOOKUP(MONTH(N1263)&amp;"-"&amp;YEAR(N1263),Sheet3!A:E,5,FALSE)))/VLOOKUP(MONTH(N1263)&amp;"-"&amp;YEAR(N1263),Sheet3!A:E,3,FALSE))+(NETWORKDAYS(VLOOKUP(MONTH(O1263)&amp;"-"&amp;YEAR(O1263),Sheet3!A:D,4,FALSE),O1263)/VLOOKUP(MONTH(O1263)&amp;"-"&amp;YEAR(O1263),Sheet3!A:D,3,FALSE)))*S1263)</f>
        <v/>
      </c>
      <c r="S1263" s="28" t="str">
        <f>IF(T1263="","",IF(P1263="",T1263/12*I1263/40,T1263/12*P1263/40))</f>
        <v/>
      </c>
      <c r="T1263"/>
    </row>
    <row r="1264" spans="18:20" x14ac:dyDescent="0.25">
      <c r="R1264" s="28" t="str">
        <f>IF(T1264="","",((VLOOKUP(MONTH(O1264)&amp;"-"&amp;YEAR(O1264),Sheet3!A:F,6,FALSE)-VLOOKUP(MONTH(N1264)&amp;"-"&amp;YEAR(N1264),Sheet3!A:F,6,FALSE)-1)+((NETWORKDAYS(N1264,VLOOKUP(MONTH(N1264)&amp;"-"&amp;YEAR(N1264),Sheet3!A:E,5,FALSE)))/VLOOKUP(MONTH(N1264)&amp;"-"&amp;YEAR(N1264),Sheet3!A:E,3,FALSE))+(NETWORKDAYS(VLOOKUP(MONTH(O1264)&amp;"-"&amp;YEAR(O1264),Sheet3!A:D,4,FALSE),O1264)/VLOOKUP(MONTH(O1264)&amp;"-"&amp;YEAR(O1264),Sheet3!A:D,3,FALSE)))*S1264)</f>
        <v/>
      </c>
      <c r="S1264" s="28" t="str">
        <f>IF(T1264="","",IF(P1264="",T1264/12*I1264/40,T1264/12*P1264/40))</f>
        <v/>
      </c>
      <c r="T1264"/>
    </row>
    <row r="1265" spans="18:20" x14ac:dyDescent="0.25">
      <c r="R1265" s="28" t="str">
        <f>IF(T1265="","",((VLOOKUP(MONTH(O1265)&amp;"-"&amp;YEAR(O1265),Sheet3!A:F,6,FALSE)-VLOOKUP(MONTH(N1265)&amp;"-"&amp;YEAR(N1265),Sheet3!A:F,6,FALSE)-1)+((NETWORKDAYS(N1265,VLOOKUP(MONTH(N1265)&amp;"-"&amp;YEAR(N1265),Sheet3!A:E,5,FALSE)))/VLOOKUP(MONTH(N1265)&amp;"-"&amp;YEAR(N1265),Sheet3!A:E,3,FALSE))+(NETWORKDAYS(VLOOKUP(MONTH(O1265)&amp;"-"&amp;YEAR(O1265),Sheet3!A:D,4,FALSE),O1265)/VLOOKUP(MONTH(O1265)&amp;"-"&amp;YEAR(O1265),Sheet3!A:D,3,FALSE)))*S1265)</f>
        <v/>
      </c>
      <c r="S1265" s="28" t="str">
        <f>IF(T1265="","",IF(P1265="",T1265/12*I1265/40,T1265/12*P1265/40))</f>
        <v/>
      </c>
      <c r="T1265"/>
    </row>
    <row r="1266" spans="18:20" x14ac:dyDescent="0.25">
      <c r="R1266" s="28" t="str">
        <f>IF(T1266="","",((VLOOKUP(MONTH(O1266)&amp;"-"&amp;YEAR(O1266),Sheet3!A:F,6,FALSE)-VLOOKUP(MONTH(N1266)&amp;"-"&amp;YEAR(N1266),Sheet3!A:F,6,FALSE)-1)+((NETWORKDAYS(N1266,VLOOKUP(MONTH(N1266)&amp;"-"&amp;YEAR(N1266),Sheet3!A:E,5,FALSE)))/VLOOKUP(MONTH(N1266)&amp;"-"&amp;YEAR(N1266),Sheet3!A:E,3,FALSE))+(NETWORKDAYS(VLOOKUP(MONTH(O1266)&amp;"-"&amp;YEAR(O1266),Sheet3!A:D,4,FALSE),O1266)/VLOOKUP(MONTH(O1266)&amp;"-"&amp;YEAR(O1266),Sheet3!A:D,3,FALSE)))*S1266)</f>
        <v/>
      </c>
      <c r="S1266" s="28" t="str">
        <f>IF(T1266="","",IF(P1266="",T1266/12*I1266/40,T1266/12*P1266/40))</f>
        <v/>
      </c>
      <c r="T1266"/>
    </row>
    <row r="1267" spans="18:20" x14ac:dyDescent="0.25">
      <c r="R1267" s="28" t="str">
        <f>IF(T1267="","",((VLOOKUP(MONTH(O1267)&amp;"-"&amp;YEAR(O1267),Sheet3!A:F,6,FALSE)-VLOOKUP(MONTH(N1267)&amp;"-"&amp;YEAR(N1267),Sheet3!A:F,6,FALSE)-1)+((NETWORKDAYS(N1267,VLOOKUP(MONTH(N1267)&amp;"-"&amp;YEAR(N1267),Sheet3!A:E,5,FALSE)))/VLOOKUP(MONTH(N1267)&amp;"-"&amp;YEAR(N1267),Sheet3!A:E,3,FALSE))+(NETWORKDAYS(VLOOKUP(MONTH(O1267)&amp;"-"&amp;YEAR(O1267),Sheet3!A:D,4,FALSE),O1267)/VLOOKUP(MONTH(O1267)&amp;"-"&amp;YEAR(O1267),Sheet3!A:D,3,FALSE)))*S1267)</f>
        <v/>
      </c>
      <c r="S1267" s="28" t="str">
        <f>IF(T1267="","",IF(P1267="",T1267/12*I1267/40,T1267/12*P1267/40))</f>
        <v/>
      </c>
      <c r="T1267"/>
    </row>
    <row r="1268" spans="18:20" x14ac:dyDescent="0.25">
      <c r="R1268" s="28" t="str">
        <f>IF(T1268="","",((VLOOKUP(MONTH(O1268)&amp;"-"&amp;YEAR(O1268),Sheet3!A:F,6,FALSE)-VLOOKUP(MONTH(N1268)&amp;"-"&amp;YEAR(N1268),Sheet3!A:F,6,FALSE)-1)+((NETWORKDAYS(N1268,VLOOKUP(MONTH(N1268)&amp;"-"&amp;YEAR(N1268),Sheet3!A:E,5,FALSE)))/VLOOKUP(MONTH(N1268)&amp;"-"&amp;YEAR(N1268),Sheet3!A:E,3,FALSE))+(NETWORKDAYS(VLOOKUP(MONTH(O1268)&amp;"-"&amp;YEAR(O1268),Sheet3!A:D,4,FALSE),O1268)/VLOOKUP(MONTH(O1268)&amp;"-"&amp;YEAR(O1268),Sheet3!A:D,3,FALSE)))*S1268)</f>
        <v/>
      </c>
      <c r="S1268" s="28" t="str">
        <f>IF(T1268="","",IF(P1268="",T1268/12*I1268/40,T1268/12*P1268/40))</f>
        <v/>
      </c>
      <c r="T1268"/>
    </row>
    <row r="1269" spans="18:20" x14ac:dyDescent="0.25">
      <c r="R1269" s="28" t="str">
        <f>IF(T1269="","",((VLOOKUP(MONTH(O1269)&amp;"-"&amp;YEAR(O1269),Sheet3!A:F,6,FALSE)-VLOOKUP(MONTH(N1269)&amp;"-"&amp;YEAR(N1269),Sheet3!A:F,6,FALSE)-1)+((NETWORKDAYS(N1269,VLOOKUP(MONTH(N1269)&amp;"-"&amp;YEAR(N1269),Sheet3!A:E,5,FALSE)))/VLOOKUP(MONTH(N1269)&amp;"-"&amp;YEAR(N1269),Sheet3!A:E,3,FALSE))+(NETWORKDAYS(VLOOKUP(MONTH(O1269)&amp;"-"&amp;YEAR(O1269),Sheet3!A:D,4,FALSE),O1269)/VLOOKUP(MONTH(O1269)&amp;"-"&amp;YEAR(O1269),Sheet3!A:D,3,FALSE)))*S1269)</f>
        <v/>
      </c>
      <c r="S1269" s="28" t="str">
        <f>IF(T1269="","",IF(P1269="",T1269/12*I1269/40,T1269/12*P1269/40))</f>
        <v/>
      </c>
      <c r="T1269"/>
    </row>
    <row r="1270" spans="18:20" x14ac:dyDescent="0.25">
      <c r="R1270" s="28" t="str">
        <f>IF(T1270="","",((VLOOKUP(MONTH(O1270)&amp;"-"&amp;YEAR(O1270),Sheet3!A:F,6,FALSE)-VLOOKUP(MONTH(N1270)&amp;"-"&amp;YEAR(N1270),Sheet3!A:F,6,FALSE)-1)+((NETWORKDAYS(N1270,VLOOKUP(MONTH(N1270)&amp;"-"&amp;YEAR(N1270),Sheet3!A:E,5,FALSE)))/VLOOKUP(MONTH(N1270)&amp;"-"&amp;YEAR(N1270),Sheet3!A:E,3,FALSE))+(NETWORKDAYS(VLOOKUP(MONTH(O1270)&amp;"-"&amp;YEAR(O1270),Sheet3!A:D,4,FALSE),O1270)/VLOOKUP(MONTH(O1270)&amp;"-"&amp;YEAR(O1270),Sheet3!A:D,3,FALSE)))*S1270)</f>
        <v/>
      </c>
      <c r="S1270" s="28" t="str">
        <f>IF(T1270="","",IF(P1270="",T1270/12*I1270/40,T1270/12*P1270/40))</f>
        <v/>
      </c>
      <c r="T1270"/>
    </row>
    <row r="1271" spans="18:20" x14ac:dyDescent="0.25">
      <c r="R1271" s="28" t="str">
        <f>IF(T1271="","",((VLOOKUP(MONTH(O1271)&amp;"-"&amp;YEAR(O1271),Sheet3!A:F,6,FALSE)-VLOOKUP(MONTH(N1271)&amp;"-"&amp;YEAR(N1271),Sheet3!A:F,6,FALSE)-1)+((NETWORKDAYS(N1271,VLOOKUP(MONTH(N1271)&amp;"-"&amp;YEAR(N1271),Sheet3!A:E,5,FALSE)))/VLOOKUP(MONTH(N1271)&amp;"-"&amp;YEAR(N1271),Sheet3!A:E,3,FALSE))+(NETWORKDAYS(VLOOKUP(MONTH(O1271)&amp;"-"&amp;YEAR(O1271),Sheet3!A:D,4,FALSE),O1271)/VLOOKUP(MONTH(O1271)&amp;"-"&amp;YEAR(O1271),Sheet3!A:D,3,FALSE)))*S1271)</f>
        <v/>
      </c>
      <c r="S1271" s="28" t="str">
        <f>IF(T1271="","",IF(P1271="",T1271/12*I1271/40,T1271/12*P1271/40))</f>
        <v/>
      </c>
      <c r="T1271"/>
    </row>
    <row r="1272" spans="18:20" x14ac:dyDescent="0.25">
      <c r="R1272" s="28" t="str">
        <f>IF(T1272="","",((VLOOKUP(MONTH(O1272)&amp;"-"&amp;YEAR(O1272),Sheet3!A:F,6,FALSE)-VLOOKUP(MONTH(N1272)&amp;"-"&amp;YEAR(N1272),Sheet3!A:F,6,FALSE)-1)+((NETWORKDAYS(N1272,VLOOKUP(MONTH(N1272)&amp;"-"&amp;YEAR(N1272),Sheet3!A:E,5,FALSE)))/VLOOKUP(MONTH(N1272)&amp;"-"&amp;YEAR(N1272),Sheet3!A:E,3,FALSE))+(NETWORKDAYS(VLOOKUP(MONTH(O1272)&amp;"-"&amp;YEAR(O1272),Sheet3!A:D,4,FALSE),O1272)/VLOOKUP(MONTH(O1272)&amp;"-"&amp;YEAR(O1272),Sheet3!A:D,3,FALSE)))*S1272)</f>
        <v/>
      </c>
      <c r="S1272" s="28" t="str">
        <f>IF(T1272="","",IF(P1272="",T1272/12*I1272/40,T1272/12*P1272/40))</f>
        <v/>
      </c>
      <c r="T1272"/>
    </row>
    <row r="1273" spans="18:20" x14ac:dyDescent="0.25">
      <c r="R1273" s="28" t="str">
        <f>IF(T1273="","",((VLOOKUP(MONTH(O1273)&amp;"-"&amp;YEAR(O1273),Sheet3!A:F,6,FALSE)-VLOOKUP(MONTH(N1273)&amp;"-"&amp;YEAR(N1273),Sheet3!A:F,6,FALSE)-1)+((NETWORKDAYS(N1273,VLOOKUP(MONTH(N1273)&amp;"-"&amp;YEAR(N1273),Sheet3!A:E,5,FALSE)))/VLOOKUP(MONTH(N1273)&amp;"-"&amp;YEAR(N1273),Sheet3!A:E,3,FALSE))+(NETWORKDAYS(VLOOKUP(MONTH(O1273)&amp;"-"&amp;YEAR(O1273),Sheet3!A:D,4,FALSE),O1273)/VLOOKUP(MONTH(O1273)&amp;"-"&amp;YEAR(O1273),Sheet3!A:D,3,FALSE)))*S1273)</f>
        <v/>
      </c>
      <c r="S1273" s="28" t="str">
        <f>IF(T1273="","",IF(P1273="",T1273/12*I1273/40,T1273/12*P1273/40))</f>
        <v/>
      </c>
      <c r="T1273"/>
    </row>
    <row r="1274" spans="18:20" x14ac:dyDescent="0.25">
      <c r="R1274" s="28" t="str">
        <f>IF(T1274="","",((VLOOKUP(MONTH(O1274)&amp;"-"&amp;YEAR(O1274),Sheet3!A:F,6,FALSE)-VLOOKUP(MONTH(N1274)&amp;"-"&amp;YEAR(N1274),Sheet3!A:F,6,FALSE)-1)+((NETWORKDAYS(N1274,VLOOKUP(MONTH(N1274)&amp;"-"&amp;YEAR(N1274),Sheet3!A:E,5,FALSE)))/VLOOKUP(MONTH(N1274)&amp;"-"&amp;YEAR(N1274),Sheet3!A:E,3,FALSE))+(NETWORKDAYS(VLOOKUP(MONTH(O1274)&amp;"-"&amp;YEAR(O1274),Sheet3!A:D,4,FALSE),O1274)/VLOOKUP(MONTH(O1274)&amp;"-"&amp;YEAR(O1274),Sheet3!A:D,3,FALSE)))*S1274)</f>
        <v/>
      </c>
      <c r="S1274" s="28" t="str">
        <f>IF(T1274="","",IF(P1274="",T1274/12*I1274/40,T1274/12*P1274/40))</f>
        <v/>
      </c>
      <c r="T1274"/>
    </row>
    <row r="1275" spans="18:20" x14ac:dyDescent="0.25">
      <c r="R1275" s="28" t="str">
        <f>IF(T1275="","",((VLOOKUP(MONTH(O1275)&amp;"-"&amp;YEAR(O1275),Sheet3!A:F,6,FALSE)-VLOOKUP(MONTH(N1275)&amp;"-"&amp;YEAR(N1275),Sheet3!A:F,6,FALSE)-1)+((NETWORKDAYS(N1275,VLOOKUP(MONTH(N1275)&amp;"-"&amp;YEAR(N1275),Sheet3!A:E,5,FALSE)))/VLOOKUP(MONTH(N1275)&amp;"-"&amp;YEAR(N1275),Sheet3!A:E,3,FALSE))+(NETWORKDAYS(VLOOKUP(MONTH(O1275)&amp;"-"&amp;YEAR(O1275),Sheet3!A:D,4,FALSE),O1275)/VLOOKUP(MONTH(O1275)&amp;"-"&amp;YEAR(O1275),Sheet3!A:D,3,FALSE)))*S1275)</f>
        <v/>
      </c>
      <c r="S1275" s="28" t="str">
        <f>IF(T1275="","",IF(P1275="",T1275/12*I1275/40,T1275/12*P1275/40))</f>
        <v/>
      </c>
      <c r="T1275"/>
    </row>
    <row r="1276" spans="18:20" x14ac:dyDescent="0.25">
      <c r="R1276" s="28" t="str">
        <f>IF(T1276="","",((VLOOKUP(MONTH(O1276)&amp;"-"&amp;YEAR(O1276),Sheet3!A:F,6,FALSE)-VLOOKUP(MONTH(N1276)&amp;"-"&amp;YEAR(N1276),Sheet3!A:F,6,FALSE)-1)+((NETWORKDAYS(N1276,VLOOKUP(MONTH(N1276)&amp;"-"&amp;YEAR(N1276),Sheet3!A:E,5,FALSE)))/VLOOKUP(MONTH(N1276)&amp;"-"&amp;YEAR(N1276),Sheet3!A:E,3,FALSE))+(NETWORKDAYS(VLOOKUP(MONTH(O1276)&amp;"-"&amp;YEAR(O1276),Sheet3!A:D,4,FALSE),O1276)/VLOOKUP(MONTH(O1276)&amp;"-"&amp;YEAR(O1276),Sheet3!A:D,3,FALSE)))*S1276)</f>
        <v/>
      </c>
      <c r="S1276" s="28" t="str">
        <f>IF(T1276="","",IF(P1276="",T1276/12*I1276/40,T1276/12*P1276/40))</f>
        <v/>
      </c>
      <c r="T1276"/>
    </row>
    <row r="1277" spans="18:20" x14ac:dyDescent="0.25">
      <c r="R1277" s="28" t="str">
        <f>IF(T1277="","",((VLOOKUP(MONTH(O1277)&amp;"-"&amp;YEAR(O1277),Sheet3!A:F,6,FALSE)-VLOOKUP(MONTH(N1277)&amp;"-"&amp;YEAR(N1277),Sheet3!A:F,6,FALSE)-1)+((NETWORKDAYS(N1277,VLOOKUP(MONTH(N1277)&amp;"-"&amp;YEAR(N1277),Sheet3!A:E,5,FALSE)))/VLOOKUP(MONTH(N1277)&amp;"-"&amp;YEAR(N1277),Sheet3!A:E,3,FALSE))+(NETWORKDAYS(VLOOKUP(MONTH(O1277)&amp;"-"&amp;YEAR(O1277),Sheet3!A:D,4,FALSE),O1277)/VLOOKUP(MONTH(O1277)&amp;"-"&amp;YEAR(O1277),Sheet3!A:D,3,FALSE)))*S1277)</f>
        <v/>
      </c>
      <c r="S1277" s="28" t="str">
        <f>IF(T1277="","",IF(P1277="",T1277/12*I1277/40,T1277/12*P1277/40))</f>
        <v/>
      </c>
      <c r="T1277"/>
    </row>
    <row r="1278" spans="18:20" x14ac:dyDescent="0.25">
      <c r="R1278" s="28" t="str">
        <f>IF(T1278="","",((VLOOKUP(MONTH(O1278)&amp;"-"&amp;YEAR(O1278),Sheet3!A:F,6,FALSE)-VLOOKUP(MONTH(N1278)&amp;"-"&amp;YEAR(N1278),Sheet3!A:F,6,FALSE)-1)+((NETWORKDAYS(N1278,VLOOKUP(MONTH(N1278)&amp;"-"&amp;YEAR(N1278),Sheet3!A:E,5,FALSE)))/VLOOKUP(MONTH(N1278)&amp;"-"&amp;YEAR(N1278),Sheet3!A:E,3,FALSE))+(NETWORKDAYS(VLOOKUP(MONTH(O1278)&amp;"-"&amp;YEAR(O1278),Sheet3!A:D,4,FALSE),O1278)/VLOOKUP(MONTH(O1278)&amp;"-"&amp;YEAR(O1278),Sheet3!A:D,3,FALSE)))*S1278)</f>
        <v/>
      </c>
      <c r="S1278" s="28" t="str">
        <f>IF(T1278="","",IF(P1278="",T1278/12*I1278/40,T1278/12*P1278/40))</f>
        <v/>
      </c>
      <c r="T1278"/>
    </row>
    <row r="1279" spans="18:20" x14ac:dyDescent="0.25">
      <c r="R1279" s="28" t="str">
        <f>IF(T1279="","",((VLOOKUP(MONTH(O1279)&amp;"-"&amp;YEAR(O1279),Sheet3!A:F,6,FALSE)-VLOOKUP(MONTH(N1279)&amp;"-"&amp;YEAR(N1279),Sheet3!A:F,6,FALSE)-1)+((NETWORKDAYS(N1279,VLOOKUP(MONTH(N1279)&amp;"-"&amp;YEAR(N1279),Sheet3!A:E,5,FALSE)))/VLOOKUP(MONTH(N1279)&amp;"-"&amp;YEAR(N1279),Sheet3!A:E,3,FALSE))+(NETWORKDAYS(VLOOKUP(MONTH(O1279)&amp;"-"&amp;YEAR(O1279),Sheet3!A:D,4,FALSE),O1279)/VLOOKUP(MONTH(O1279)&amp;"-"&amp;YEAR(O1279),Sheet3!A:D,3,FALSE)))*S1279)</f>
        <v/>
      </c>
      <c r="S1279" s="28" t="str">
        <f>IF(T1279="","",IF(P1279="",T1279/12*I1279/40,T1279/12*P1279/40))</f>
        <v/>
      </c>
      <c r="T1279"/>
    </row>
    <row r="1280" spans="18:20" x14ac:dyDescent="0.25">
      <c r="R1280" s="28" t="str">
        <f>IF(T1280="","",((VLOOKUP(MONTH(O1280)&amp;"-"&amp;YEAR(O1280),Sheet3!A:F,6,FALSE)-VLOOKUP(MONTH(N1280)&amp;"-"&amp;YEAR(N1280),Sheet3!A:F,6,FALSE)-1)+((NETWORKDAYS(N1280,VLOOKUP(MONTH(N1280)&amp;"-"&amp;YEAR(N1280),Sheet3!A:E,5,FALSE)))/VLOOKUP(MONTH(N1280)&amp;"-"&amp;YEAR(N1280),Sheet3!A:E,3,FALSE))+(NETWORKDAYS(VLOOKUP(MONTH(O1280)&amp;"-"&amp;YEAR(O1280),Sheet3!A:D,4,FALSE),O1280)/VLOOKUP(MONTH(O1280)&amp;"-"&amp;YEAR(O1280),Sheet3!A:D,3,FALSE)))*S1280)</f>
        <v/>
      </c>
      <c r="S1280" s="28" t="str">
        <f>IF(T1280="","",IF(P1280="",T1280/12*I1280/40,T1280/12*P1280/40))</f>
        <v/>
      </c>
      <c r="T1280"/>
    </row>
    <row r="1281" spans="18:20" x14ac:dyDescent="0.25">
      <c r="R1281" s="28" t="str">
        <f>IF(T1281="","",((VLOOKUP(MONTH(O1281)&amp;"-"&amp;YEAR(O1281),Sheet3!A:F,6,FALSE)-VLOOKUP(MONTH(N1281)&amp;"-"&amp;YEAR(N1281),Sheet3!A:F,6,FALSE)-1)+((NETWORKDAYS(N1281,VLOOKUP(MONTH(N1281)&amp;"-"&amp;YEAR(N1281),Sheet3!A:E,5,FALSE)))/VLOOKUP(MONTH(N1281)&amp;"-"&amp;YEAR(N1281),Sheet3!A:E,3,FALSE))+(NETWORKDAYS(VLOOKUP(MONTH(O1281)&amp;"-"&amp;YEAR(O1281),Sheet3!A:D,4,FALSE),O1281)/VLOOKUP(MONTH(O1281)&amp;"-"&amp;YEAR(O1281),Sheet3!A:D,3,FALSE)))*S1281)</f>
        <v/>
      </c>
      <c r="S1281" s="28" t="str">
        <f>IF(T1281="","",IF(P1281="",T1281/12*I1281/40,T1281/12*P1281/40))</f>
        <v/>
      </c>
      <c r="T1281"/>
    </row>
    <row r="1282" spans="18:20" x14ac:dyDescent="0.25">
      <c r="R1282" s="28" t="str">
        <f>IF(T1282="","",((VLOOKUP(MONTH(O1282)&amp;"-"&amp;YEAR(O1282),Sheet3!A:F,6,FALSE)-VLOOKUP(MONTH(N1282)&amp;"-"&amp;YEAR(N1282),Sheet3!A:F,6,FALSE)-1)+((NETWORKDAYS(N1282,VLOOKUP(MONTH(N1282)&amp;"-"&amp;YEAR(N1282),Sheet3!A:E,5,FALSE)))/VLOOKUP(MONTH(N1282)&amp;"-"&amp;YEAR(N1282),Sheet3!A:E,3,FALSE))+(NETWORKDAYS(VLOOKUP(MONTH(O1282)&amp;"-"&amp;YEAR(O1282),Sheet3!A:D,4,FALSE),O1282)/VLOOKUP(MONTH(O1282)&amp;"-"&amp;YEAR(O1282),Sheet3!A:D,3,FALSE)))*S1282)</f>
        <v/>
      </c>
      <c r="S1282" s="28" t="str">
        <f>IF(T1282="","",IF(P1282="",T1282/12*I1282/40,T1282/12*P1282/40))</f>
        <v/>
      </c>
      <c r="T1282"/>
    </row>
    <row r="1283" spans="18:20" x14ac:dyDescent="0.25">
      <c r="R1283" s="28" t="str">
        <f>IF(T1283="","",((VLOOKUP(MONTH(O1283)&amp;"-"&amp;YEAR(O1283),Sheet3!A:F,6,FALSE)-VLOOKUP(MONTH(N1283)&amp;"-"&amp;YEAR(N1283),Sheet3!A:F,6,FALSE)-1)+((NETWORKDAYS(N1283,VLOOKUP(MONTH(N1283)&amp;"-"&amp;YEAR(N1283),Sheet3!A:E,5,FALSE)))/VLOOKUP(MONTH(N1283)&amp;"-"&amp;YEAR(N1283),Sheet3!A:E,3,FALSE))+(NETWORKDAYS(VLOOKUP(MONTH(O1283)&amp;"-"&amp;YEAR(O1283),Sheet3!A:D,4,FALSE),O1283)/VLOOKUP(MONTH(O1283)&amp;"-"&amp;YEAR(O1283),Sheet3!A:D,3,FALSE)))*S1283)</f>
        <v/>
      </c>
      <c r="S1283" s="28" t="str">
        <f>IF(T1283="","",IF(P1283="",T1283/12*I1283/40,T1283/12*P1283/40))</f>
        <v/>
      </c>
      <c r="T1283"/>
    </row>
    <row r="1284" spans="18:20" x14ac:dyDescent="0.25">
      <c r="R1284" s="28" t="str">
        <f>IF(T1284="","",((VLOOKUP(MONTH(O1284)&amp;"-"&amp;YEAR(O1284),Sheet3!A:F,6,FALSE)-VLOOKUP(MONTH(N1284)&amp;"-"&amp;YEAR(N1284),Sheet3!A:F,6,FALSE)-1)+((NETWORKDAYS(N1284,VLOOKUP(MONTH(N1284)&amp;"-"&amp;YEAR(N1284),Sheet3!A:E,5,FALSE)))/VLOOKUP(MONTH(N1284)&amp;"-"&amp;YEAR(N1284),Sheet3!A:E,3,FALSE))+(NETWORKDAYS(VLOOKUP(MONTH(O1284)&amp;"-"&amp;YEAR(O1284),Sheet3!A:D,4,FALSE),O1284)/VLOOKUP(MONTH(O1284)&amp;"-"&amp;YEAR(O1284),Sheet3!A:D,3,FALSE)))*S1284)</f>
        <v/>
      </c>
      <c r="S1284" s="28" t="str">
        <f>IF(T1284="","",IF(P1284="",T1284/12*I1284/40,T1284/12*P1284/40))</f>
        <v/>
      </c>
      <c r="T1284"/>
    </row>
    <row r="1285" spans="18:20" x14ac:dyDescent="0.25">
      <c r="R1285" s="28" t="str">
        <f>IF(T1285="","",((VLOOKUP(MONTH(O1285)&amp;"-"&amp;YEAR(O1285),Sheet3!A:F,6,FALSE)-VLOOKUP(MONTH(N1285)&amp;"-"&amp;YEAR(N1285),Sheet3!A:F,6,FALSE)-1)+((NETWORKDAYS(N1285,VLOOKUP(MONTH(N1285)&amp;"-"&amp;YEAR(N1285),Sheet3!A:E,5,FALSE)))/VLOOKUP(MONTH(N1285)&amp;"-"&amp;YEAR(N1285),Sheet3!A:E,3,FALSE))+(NETWORKDAYS(VLOOKUP(MONTH(O1285)&amp;"-"&amp;YEAR(O1285),Sheet3!A:D,4,FALSE),O1285)/VLOOKUP(MONTH(O1285)&amp;"-"&amp;YEAR(O1285),Sheet3!A:D,3,FALSE)))*S1285)</f>
        <v/>
      </c>
      <c r="S1285" s="28" t="str">
        <f>IF(T1285="","",IF(P1285="",T1285/12*I1285/40,T1285/12*P1285/40))</f>
        <v/>
      </c>
      <c r="T1285"/>
    </row>
    <row r="1286" spans="18:20" x14ac:dyDescent="0.25">
      <c r="R1286" s="28" t="str">
        <f>IF(T1286="","",((VLOOKUP(MONTH(O1286)&amp;"-"&amp;YEAR(O1286),Sheet3!A:F,6,FALSE)-VLOOKUP(MONTH(N1286)&amp;"-"&amp;YEAR(N1286),Sheet3!A:F,6,FALSE)-1)+((NETWORKDAYS(N1286,VLOOKUP(MONTH(N1286)&amp;"-"&amp;YEAR(N1286),Sheet3!A:E,5,FALSE)))/VLOOKUP(MONTH(N1286)&amp;"-"&amp;YEAR(N1286),Sheet3!A:E,3,FALSE))+(NETWORKDAYS(VLOOKUP(MONTH(O1286)&amp;"-"&amp;YEAR(O1286),Sheet3!A:D,4,FALSE),O1286)/VLOOKUP(MONTH(O1286)&amp;"-"&amp;YEAR(O1286),Sheet3!A:D,3,FALSE)))*S1286)</f>
        <v/>
      </c>
      <c r="S1286" s="28" t="str">
        <f>IF(T1286="","",IF(P1286="",T1286/12*I1286/40,T1286/12*P1286/40))</f>
        <v/>
      </c>
      <c r="T1286"/>
    </row>
    <row r="1287" spans="18:20" x14ac:dyDescent="0.25">
      <c r="R1287" s="28" t="str">
        <f>IF(T1287="","",((VLOOKUP(MONTH(O1287)&amp;"-"&amp;YEAR(O1287),Sheet3!A:F,6,FALSE)-VLOOKUP(MONTH(N1287)&amp;"-"&amp;YEAR(N1287),Sheet3!A:F,6,FALSE)-1)+((NETWORKDAYS(N1287,VLOOKUP(MONTH(N1287)&amp;"-"&amp;YEAR(N1287),Sheet3!A:E,5,FALSE)))/VLOOKUP(MONTH(N1287)&amp;"-"&amp;YEAR(N1287),Sheet3!A:E,3,FALSE))+(NETWORKDAYS(VLOOKUP(MONTH(O1287)&amp;"-"&amp;YEAR(O1287),Sheet3!A:D,4,FALSE),O1287)/VLOOKUP(MONTH(O1287)&amp;"-"&amp;YEAR(O1287),Sheet3!A:D,3,FALSE)))*S1287)</f>
        <v/>
      </c>
      <c r="S1287" s="28" t="str">
        <f>IF(T1287="","",IF(P1287="",T1287/12*I1287/40,T1287/12*P1287/40))</f>
        <v/>
      </c>
      <c r="T1287"/>
    </row>
    <row r="1288" spans="18:20" x14ac:dyDescent="0.25">
      <c r="R1288" s="28" t="str">
        <f>IF(T1288="","",((VLOOKUP(MONTH(O1288)&amp;"-"&amp;YEAR(O1288),Sheet3!A:F,6,FALSE)-VLOOKUP(MONTH(N1288)&amp;"-"&amp;YEAR(N1288),Sheet3!A:F,6,FALSE)-1)+((NETWORKDAYS(N1288,VLOOKUP(MONTH(N1288)&amp;"-"&amp;YEAR(N1288),Sheet3!A:E,5,FALSE)))/VLOOKUP(MONTH(N1288)&amp;"-"&amp;YEAR(N1288),Sheet3!A:E,3,FALSE))+(NETWORKDAYS(VLOOKUP(MONTH(O1288)&amp;"-"&amp;YEAR(O1288),Sheet3!A:D,4,FALSE),O1288)/VLOOKUP(MONTH(O1288)&amp;"-"&amp;YEAR(O1288),Sheet3!A:D,3,FALSE)))*S1288)</f>
        <v/>
      </c>
      <c r="S1288" s="28" t="str">
        <f>IF(T1288="","",IF(P1288="",T1288/12*I1288/40,T1288/12*P1288/40))</f>
        <v/>
      </c>
      <c r="T1288"/>
    </row>
    <row r="1289" spans="18:20" x14ac:dyDescent="0.25">
      <c r="R1289" s="28" t="str">
        <f>IF(T1289="","",((VLOOKUP(MONTH(O1289)&amp;"-"&amp;YEAR(O1289),Sheet3!A:F,6,FALSE)-VLOOKUP(MONTH(N1289)&amp;"-"&amp;YEAR(N1289),Sheet3!A:F,6,FALSE)-1)+((NETWORKDAYS(N1289,VLOOKUP(MONTH(N1289)&amp;"-"&amp;YEAR(N1289),Sheet3!A:E,5,FALSE)))/VLOOKUP(MONTH(N1289)&amp;"-"&amp;YEAR(N1289),Sheet3!A:E,3,FALSE))+(NETWORKDAYS(VLOOKUP(MONTH(O1289)&amp;"-"&amp;YEAR(O1289),Sheet3!A:D,4,FALSE),O1289)/VLOOKUP(MONTH(O1289)&amp;"-"&amp;YEAR(O1289),Sheet3!A:D,3,FALSE)))*S1289)</f>
        <v/>
      </c>
      <c r="S1289" s="28" t="str">
        <f>IF(T1289="","",IF(P1289="",T1289/12*I1289/40,T1289/12*P1289/40))</f>
        <v/>
      </c>
      <c r="T1289"/>
    </row>
    <row r="1290" spans="18:20" x14ac:dyDescent="0.25">
      <c r="R1290" s="28" t="str">
        <f>IF(T1290="","",((VLOOKUP(MONTH(O1290)&amp;"-"&amp;YEAR(O1290),Sheet3!A:F,6,FALSE)-VLOOKUP(MONTH(N1290)&amp;"-"&amp;YEAR(N1290),Sheet3!A:F,6,FALSE)-1)+((NETWORKDAYS(N1290,VLOOKUP(MONTH(N1290)&amp;"-"&amp;YEAR(N1290),Sheet3!A:E,5,FALSE)))/VLOOKUP(MONTH(N1290)&amp;"-"&amp;YEAR(N1290),Sheet3!A:E,3,FALSE))+(NETWORKDAYS(VLOOKUP(MONTH(O1290)&amp;"-"&amp;YEAR(O1290),Sheet3!A:D,4,FALSE),O1290)/VLOOKUP(MONTH(O1290)&amp;"-"&amp;YEAR(O1290),Sheet3!A:D,3,FALSE)))*S1290)</f>
        <v/>
      </c>
      <c r="S1290" s="28" t="str">
        <f>IF(T1290="","",IF(P1290="",T1290/12*I1290/40,T1290/12*P1290/40))</f>
        <v/>
      </c>
      <c r="T1290"/>
    </row>
    <row r="1291" spans="18:20" x14ac:dyDescent="0.25">
      <c r="R1291" s="28" t="str">
        <f>IF(T1291="","",((VLOOKUP(MONTH(O1291)&amp;"-"&amp;YEAR(O1291),Sheet3!A:F,6,FALSE)-VLOOKUP(MONTH(N1291)&amp;"-"&amp;YEAR(N1291),Sheet3!A:F,6,FALSE)-1)+((NETWORKDAYS(N1291,VLOOKUP(MONTH(N1291)&amp;"-"&amp;YEAR(N1291),Sheet3!A:E,5,FALSE)))/VLOOKUP(MONTH(N1291)&amp;"-"&amp;YEAR(N1291),Sheet3!A:E,3,FALSE))+(NETWORKDAYS(VLOOKUP(MONTH(O1291)&amp;"-"&amp;YEAR(O1291),Sheet3!A:D,4,FALSE),O1291)/VLOOKUP(MONTH(O1291)&amp;"-"&amp;YEAR(O1291),Sheet3!A:D,3,FALSE)))*S1291)</f>
        <v/>
      </c>
      <c r="S1291" s="28" t="str">
        <f>IF(T1291="","",IF(P1291="",T1291/12*I1291/40,T1291/12*P1291/40))</f>
        <v/>
      </c>
      <c r="T1291"/>
    </row>
    <row r="1292" spans="18:20" x14ac:dyDescent="0.25">
      <c r="R1292" s="28" t="str">
        <f>IF(T1292="","",((VLOOKUP(MONTH(O1292)&amp;"-"&amp;YEAR(O1292),Sheet3!A:F,6,FALSE)-VLOOKUP(MONTH(N1292)&amp;"-"&amp;YEAR(N1292),Sheet3!A:F,6,FALSE)-1)+((NETWORKDAYS(N1292,VLOOKUP(MONTH(N1292)&amp;"-"&amp;YEAR(N1292),Sheet3!A:E,5,FALSE)))/VLOOKUP(MONTH(N1292)&amp;"-"&amp;YEAR(N1292),Sheet3!A:E,3,FALSE))+(NETWORKDAYS(VLOOKUP(MONTH(O1292)&amp;"-"&amp;YEAR(O1292),Sheet3!A:D,4,FALSE),O1292)/VLOOKUP(MONTH(O1292)&amp;"-"&amp;YEAR(O1292),Sheet3!A:D,3,FALSE)))*S1292)</f>
        <v/>
      </c>
      <c r="S1292" s="28" t="str">
        <f>IF(T1292="","",IF(P1292="",T1292/12*I1292/40,T1292/12*P1292/40))</f>
        <v/>
      </c>
      <c r="T1292"/>
    </row>
    <row r="1293" spans="18:20" x14ac:dyDescent="0.25">
      <c r="R1293" s="28" t="str">
        <f>IF(T1293="","",((VLOOKUP(MONTH(O1293)&amp;"-"&amp;YEAR(O1293),Sheet3!A:F,6,FALSE)-VLOOKUP(MONTH(N1293)&amp;"-"&amp;YEAR(N1293),Sheet3!A:F,6,FALSE)-1)+((NETWORKDAYS(N1293,VLOOKUP(MONTH(N1293)&amp;"-"&amp;YEAR(N1293),Sheet3!A:E,5,FALSE)))/VLOOKUP(MONTH(N1293)&amp;"-"&amp;YEAR(N1293),Sheet3!A:E,3,FALSE))+(NETWORKDAYS(VLOOKUP(MONTH(O1293)&amp;"-"&amp;YEAR(O1293),Sheet3!A:D,4,FALSE),O1293)/VLOOKUP(MONTH(O1293)&amp;"-"&amp;YEAR(O1293),Sheet3!A:D,3,FALSE)))*S1293)</f>
        <v/>
      </c>
      <c r="S1293" s="28" t="str">
        <f>IF(T1293="","",IF(P1293="",T1293/12*I1293/40,T1293/12*P1293/40))</f>
        <v/>
      </c>
      <c r="T1293"/>
    </row>
    <row r="1294" spans="18:20" x14ac:dyDescent="0.25">
      <c r="R1294" s="28" t="str">
        <f>IF(T1294="","",((VLOOKUP(MONTH(O1294)&amp;"-"&amp;YEAR(O1294),Sheet3!A:F,6,FALSE)-VLOOKUP(MONTH(N1294)&amp;"-"&amp;YEAR(N1294),Sheet3!A:F,6,FALSE)-1)+((NETWORKDAYS(N1294,VLOOKUP(MONTH(N1294)&amp;"-"&amp;YEAR(N1294),Sheet3!A:E,5,FALSE)))/VLOOKUP(MONTH(N1294)&amp;"-"&amp;YEAR(N1294),Sheet3!A:E,3,FALSE))+(NETWORKDAYS(VLOOKUP(MONTH(O1294)&amp;"-"&amp;YEAR(O1294),Sheet3!A:D,4,FALSE),O1294)/VLOOKUP(MONTH(O1294)&amp;"-"&amp;YEAR(O1294),Sheet3!A:D,3,FALSE)))*S1294)</f>
        <v/>
      </c>
      <c r="S1294" s="28" t="str">
        <f>IF(T1294="","",IF(P1294="",T1294/12*I1294/40,T1294/12*P1294/40))</f>
        <v/>
      </c>
      <c r="T1294"/>
    </row>
    <row r="1295" spans="18:20" x14ac:dyDescent="0.25">
      <c r="R1295" s="28" t="str">
        <f>IF(T1295="","",((VLOOKUP(MONTH(O1295)&amp;"-"&amp;YEAR(O1295),Sheet3!A:F,6,FALSE)-VLOOKUP(MONTH(N1295)&amp;"-"&amp;YEAR(N1295),Sheet3!A:F,6,FALSE)-1)+((NETWORKDAYS(N1295,VLOOKUP(MONTH(N1295)&amp;"-"&amp;YEAR(N1295),Sheet3!A:E,5,FALSE)))/VLOOKUP(MONTH(N1295)&amp;"-"&amp;YEAR(N1295),Sheet3!A:E,3,FALSE))+(NETWORKDAYS(VLOOKUP(MONTH(O1295)&amp;"-"&amp;YEAR(O1295),Sheet3!A:D,4,FALSE),O1295)/VLOOKUP(MONTH(O1295)&amp;"-"&amp;YEAR(O1295),Sheet3!A:D,3,FALSE)))*S1295)</f>
        <v/>
      </c>
      <c r="S1295" s="28" t="str">
        <f>IF(T1295="","",IF(P1295="",T1295/12*I1295/40,T1295/12*P1295/40))</f>
        <v/>
      </c>
      <c r="T1295"/>
    </row>
    <row r="1296" spans="18:20" x14ac:dyDescent="0.25">
      <c r="R1296" s="28" t="str">
        <f>IF(T1296="","",((VLOOKUP(MONTH(O1296)&amp;"-"&amp;YEAR(O1296),Sheet3!A:F,6,FALSE)-VLOOKUP(MONTH(N1296)&amp;"-"&amp;YEAR(N1296),Sheet3!A:F,6,FALSE)-1)+((NETWORKDAYS(N1296,VLOOKUP(MONTH(N1296)&amp;"-"&amp;YEAR(N1296),Sheet3!A:E,5,FALSE)))/VLOOKUP(MONTH(N1296)&amp;"-"&amp;YEAR(N1296),Sheet3!A:E,3,FALSE))+(NETWORKDAYS(VLOOKUP(MONTH(O1296)&amp;"-"&amp;YEAR(O1296),Sheet3!A:D,4,FALSE),O1296)/VLOOKUP(MONTH(O1296)&amp;"-"&amp;YEAR(O1296),Sheet3!A:D,3,FALSE)))*S1296)</f>
        <v/>
      </c>
      <c r="S1296" s="28" t="str">
        <f>IF(T1296="","",IF(P1296="",T1296/12*I1296/40,T1296/12*P1296/40))</f>
        <v/>
      </c>
      <c r="T1296"/>
    </row>
    <row r="1297" spans="18:20" x14ac:dyDescent="0.25">
      <c r="R1297" s="28" t="str">
        <f>IF(T1297="","",((VLOOKUP(MONTH(O1297)&amp;"-"&amp;YEAR(O1297),Sheet3!A:F,6,FALSE)-VLOOKUP(MONTH(N1297)&amp;"-"&amp;YEAR(N1297),Sheet3!A:F,6,FALSE)-1)+((NETWORKDAYS(N1297,VLOOKUP(MONTH(N1297)&amp;"-"&amp;YEAR(N1297),Sheet3!A:E,5,FALSE)))/VLOOKUP(MONTH(N1297)&amp;"-"&amp;YEAR(N1297),Sheet3!A:E,3,FALSE))+(NETWORKDAYS(VLOOKUP(MONTH(O1297)&amp;"-"&amp;YEAR(O1297),Sheet3!A:D,4,FALSE),O1297)/VLOOKUP(MONTH(O1297)&amp;"-"&amp;YEAR(O1297),Sheet3!A:D,3,FALSE)))*S1297)</f>
        <v/>
      </c>
      <c r="S1297" s="28" t="str">
        <f>IF(T1297="","",IF(P1297="",T1297/12*I1297/40,T1297/12*P1297/40))</f>
        <v/>
      </c>
      <c r="T1297"/>
    </row>
    <row r="1298" spans="18:20" x14ac:dyDescent="0.25">
      <c r="R1298" s="28" t="str">
        <f>IF(T1298="","",((VLOOKUP(MONTH(O1298)&amp;"-"&amp;YEAR(O1298),Sheet3!A:F,6,FALSE)-VLOOKUP(MONTH(N1298)&amp;"-"&amp;YEAR(N1298),Sheet3!A:F,6,FALSE)-1)+((NETWORKDAYS(N1298,VLOOKUP(MONTH(N1298)&amp;"-"&amp;YEAR(N1298),Sheet3!A:E,5,FALSE)))/VLOOKUP(MONTH(N1298)&amp;"-"&amp;YEAR(N1298),Sheet3!A:E,3,FALSE))+(NETWORKDAYS(VLOOKUP(MONTH(O1298)&amp;"-"&amp;YEAR(O1298),Sheet3!A:D,4,FALSE),O1298)/VLOOKUP(MONTH(O1298)&amp;"-"&amp;YEAR(O1298),Sheet3!A:D,3,FALSE)))*S1298)</f>
        <v/>
      </c>
      <c r="S1298" s="28" t="str">
        <f>IF(T1298="","",IF(P1298="",T1298/12*I1298/40,T1298/12*P1298/40))</f>
        <v/>
      </c>
      <c r="T1298"/>
    </row>
    <row r="1299" spans="18:20" x14ac:dyDescent="0.25">
      <c r="R1299" s="28" t="str">
        <f>IF(T1299="","",((VLOOKUP(MONTH(O1299)&amp;"-"&amp;YEAR(O1299),Sheet3!A:F,6,FALSE)-VLOOKUP(MONTH(N1299)&amp;"-"&amp;YEAR(N1299),Sheet3!A:F,6,FALSE)-1)+((NETWORKDAYS(N1299,VLOOKUP(MONTH(N1299)&amp;"-"&amp;YEAR(N1299),Sheet3!A:E,5,FALSE)))/VLOOKUP(MONTH(N1299)&amp;"-"&amp;YEAR(N1299),Sheet3!A:E,3,FALSE))+(NETWORKDAYS(VLOOKUP(MONTH(O1299)&amp;"-"&amp;YEAR(O1299),Sheet3!A:D,4,FALSE),O1299)/VLOOKUP(MONTH(O1299)&amp;"-"&amp;YEAR(O1299),Sheet3!A:D,3,FALSE)))*S1299)</f>
        <v/>
      </c>
      <c r="S1299" s="28" t="str">
        <f>IF(T1299="","",IF(P1299="",T1299/12*I1299/40,T1299/12*P1299/40))</f>
        <v/>
      </c>
      <c r="T1299"/>
    </row>
    <row r="1300" spans="18:20" x14ac:dyDescent="0.25">
      <c r="R1300" s="28" t="str">
        <f>IF(T1300="","",((VLOOKUP(MONTH(O1300)&amp;"-"&amp;YEAR(O1300),Sheet3!A:F,6,FALSE)-VLOOKUP(MONTH(N1300)&amp;"-"&amp;YEAR(N1300),Sheet3!A:F,6,FALSE)-1)+((NETWORKDAYS(N1300,VLOOKUP(MONTH(N1300)&amp;"-"&amp;YEAR(N1300),Sheet3!A:E,5,FALSE)))/VLOOKUP(MONTH(N1300)&amp;"-"&amp;YEAR(N1300),Sheet3!A:E,3,FALSE))+(NETWORKDAYS(VLOOKUP(MONTH(O1300)&amp;"-"&amp;YEAR(O1300),Sheet3!A:D,4,FALSE),O1300)/VLOOKUP(MONTH(O1300)&amp;"-"&amp;YEAR(O1300),Sheet3!A:D,3,FALSE)))*S1300)</f>
        <v/>
      </c>
      <c r="S1300" s="28" t="str">
        <f>IF(T1300="","",IF(P1300="",T1300/12*I1300/40,T1300/12*P1300/40))</f>
        <v/>
      </c>
      <c r="T1300"/>
    </row>
    <row r="1301" spans="18:20" x14ac:dyDescent="0.25">
      <c r="R1301" s="28" t="str">
        <f>IF(T1301="","",((VLOOKUP(MONTH(O1301)&amp;"-"&amp;YEAR(O1301),Sheet3!A:F,6,FALSE)-VLOOKUP(MONTH(N1301)&amp;"-"&amp;YEAR(N1301),Sheet3!A:F,6,FALSE)-1)+((NETWORKDAYS(N1301,VLOOKUP(MONTH(N1301)&amp;"-"&amp;YEAR(N1301),Sheet3!A:E,5,FALSE)))/VLOOKUP(MONTH(N1301)&amp;"-"&amp;YEAR(N1301),Sheet3!A:E,3,FALSE))+(NETWORKDAYS(VLOOKUP(MONTH(O1301)&amp;"-"&amp;YEAR(O1301),Sheet3!A:D,4,FALSE),O1301)/VLOOKUP(MONTH(O1301)&amp;"-"&amp;YEAR(O1301),Sheet3!A:D,3,FALSE)))*S1301)</f>
        <v/>
      </c>
      <c r="S1301" s="28" t="str">
        <f>IF(T1301="","",IF(P1301="",T1301/12*I1301/40,T1301/12*P1301/40))</f>
        <v/>
      </c>
      <c r="T1301"/>
    </row>
    <row r="1302" spans="18:20" x14ac:dyDescent="0.25">
      <c r="R1302" s="28" t="str">
        <f>IF(T1302="","",((VLOOKUP(MONTH(O1302)&amp;"-"&amp;YEAR(O1302),Sheet3!A:F,6,FALSE)-VLOOKUP(MONTH(N1302)&amp;"-"&amp;YEAR(N1302),Sheet3!A:F,6,FALSE)-1)+((NETWORKDAYS(N1302,VLOOKUP(MONTH(N1302)&amp;"-"&amp;YEAR(N1302),Sheet3!A:E,5,FALSE)))/VLOOKUP(MONTH(N1302)&amp;"-"&amp;YEAR(N1302),Sheet3!A:E,3,FALSE))+(NETWORKDAYS(VLOOKUP(MONTH(O1302)&amp;"-"&amp;YEAR(O1302),Sheet3!A:D,4,FALSE),O1302)/VLOOKUP(MONTH(O1302)&amp;"-"&amp;YEAR(O1302),Sheet3!A:D,3,FALSE)))*S1302)</f>
        <v/>
      </c>
      <c r="S1302" s="28" t="str">
        <f>IF(T1302="","",IF(P1302="",T1302/12*I1302/40,T1302/12*P1302/40))</f>
        <v/>
      </c>
      <c r="T1302"/>
    </row>
    <row r="1303" spans="18:20" x14ac:dyDescent="0.25">
      <c r="R1303" s="28" t="str">
        <f>IF(T1303="","",((VLOOKUP(MONTH(O1303)&amp;"-"&amp;YEAR(O1303),Sheet3!A:F,6,FALSE)-VLOOKUP(MONTH(N1303)&amp;"-"&amp;YEAR(N1303),Sheet3!A:F,6,FALSE)-1)+((NETWORKDAYS(N1303,VLOOKUP(MONTH(N1303)&amp;"-"&amp;YEAR(N1303),Sheet3!A:E,5,FALSE)))/VLOOKUP(MONTH(N1303)&amp;"-"&amp;YEAR(N1303),Sheet3!A:E,3,FALSE))+(NETWORKDAYS(VLOOKUP(MONTH(O1303)&amp;"-"&amp;YEAR(O1303),Sheet3!A:D,4,FALSE),O1303)/VLOOKUP(MONTH(O1303)&amp;"-"&amp;YEAR(O1303),Sheet3!A:D,3,FALSE)))*S1303)</f>
        <v/>
      </c>
      <c r="S1303" s="28" t="str">
        <f>IF(T1303="","",IF(P1303="",T1303/12*I1303/40,T1303/12*P1303/40))</f>
        <v/>
      </c>
      <c r="T1303"/>
    </row>
    <row r="1304" spans="18:20" x14ac:dyDescent="0.25">
      <c r="R1304" s="28" t="str">
        <f>IF(T1304="","",((VLOOKUP(MONTH(O1304)&amp;"-"&amp;YEAR(O1304),Sheet3!A:F,6,FALSE)-VLOOKUP(MONTH(N1304)&amp;"-"&amp;YEAR(N1304),Sheet3!A:F,6,FALSE)-1)+((NETWORKDAYS(N1304,VLOOKUP(MONTH(N1304)&amp;"-"&amp;YEAR(N1304),Sheet3!A:E,5,FALSE)))/VLOOKUP(MONTH(N1304)&amp;"-"&amp;YEAR(N1304),Sheet3!A:E,3,FALSE))+(NETWORKDAYS(VLOOKUP(MONTH(O1304)&amp;"-"&amp;YEAR(O1304),Sheet3!A:D,4,FALSE),O1304)/VLOOKUP(MONTH(O1304)&amp;"-"&amp;YEAR(O1304),Sheet3!A:D,3,FALSE)))*S1304)</f>
        <v/>
      </c>
      <c r="S1304" s="28" t="str">
        <f>IF(T1304="","",IF(P1304="",T1304/12*I1304/40,T1304/12*P1304/40))</f>
        <v/>
      </c>
      <c r="T1304"/>
    </row>
    <row r="1305" spans="18:20" x14ac:dyDescent="0.25">
      <c r="R1305" s="28" t="str">
        <f>IF(T1305="","",((VLOOKUP(MONTH(O1305)&amp;"-"&amp;YEAR(O1305),Sheet3!A:F,6,FALSE)-VLOOKUP(MONTH(N1305)&amp;"-"&amp;YEAR(N1305),Sheet3!A:F,6,FALSE)-1)+((NETWORKDAYS(N1305,VLOOKUP(MONTH(N1305)&amp;"-"&amp;YEAR(N1305),Sheet3!A:E,5,FALSE)))/VLOOKUP(MONTH(N1305)&amp;"-"&amp;YEAR(N1305),Sheet3!A:E,3,FALSE))+(NETWORKDAYS(VLOOKUP(MONTH(O1305)&amp;"-"&amp;YEAR(O1305),Sheet3!A:D,4,FALSE),O1305)/VLOOKUP(MONTH(O1305)&amp;"-"&amp;YEAR(O1305),Sheet3!A:D,3,FALSE)))*S1305)</f>
        <v/>
      </c>
      <c r="S1305" s="28" t="str">
        <f>IF(T1305="","",IF(P1305="",T1305/12*I1305/40,T1305/12*P1305/40))</f>
        <v/>
      </c>
      <c r="T1305"/>
    </row>
    <row r="1306" spans="18:20" x14ac:dyDescent="0.25">
      <c r="R1306" s="28" t="str">
        <f>IF(T1306="","",((VLOOKUP(MONTH(O1306)&amp;"-"&amp;YEAR(O1306),Sheet3!A:F,6,FALSE)-VLOOKUP(MONTH(N1306)&amp;"-"&amp;YEAR(N1306),Sheet3!A:F,6,FALSE)-1)+((NETWORKDAYS(N1306,VLOOKUP(MONTH(N1306)&amp;"-"&amp;YEAR(N1306),Sheet3!A:E,5,FALSE)))/VLOOKUP(MONTH(N1306)&amp;"-"&amp;YEAR(N1306),Sheet3!A:E,3,FALSE))+(NETWORKDAYS(VLOOKUP(MONTH(O1306)&amp;"-"&amp;YEAR(O1306),Sheet3!A:D,4,FALSE),O1306)/VLOOKUP(MONTH(O1306)&amp;"-"&amp;YEAR(O1306),Sheet3!A:D,3,FALSE)))*S1306)</f>
        <v/>
      </c>
      <c r="S1306" s="28" t="str">
        <f>IF(T1306="","",IF(P1306="",T1306/12*I1306/40,T1306/12*P1306/40))</f>
        <v/>
      </c>
      <c r="T1306"/>
    </row>
    <row r="1307" spans="18:20" x14ac:dyDescent="0.25">
      <c r="R1307" s="28" t="str">
        <f>IF(T1307="","",((VLOOKUP(MONTH(O1307)&amp;"-"&amp;YEAR(O1307),Sheet3!A:F,6,FALSE)-VLOOKUP(MONTH(N1307)&amp;"-"&amp;YEAR(N1307),Sheet3!A:F,6,FALSE)-1)+((NETWORKDAYS(N1307,VLOOKUP(MONTH(N1307)&amp;"-"&amp;YEAR(N1307),Sheet3!A:E,5,FALSE)))/VLOOKUP(MONTH(N1307)&amp;"-"&amp;YEAR(N1307),Sheet3!A:E,3,FALSE))+(NETWORKDAYS(VLOOKUP(MONTH(O1307)&amp;"-"&amp;YEAR(O1307),Sheet3!A:D,4,FALSE),O1307)/VLOOKUP(MONTH(O1307)&amp;"-"&amp;YEAR(O1307),Sheet3!A:D,3,FALSE)))*S1307)</f>
        <v/>
      </c>
      <c r="S1307" s="28" t="str">
        <f>IF(T1307="","",IF(P1307="",T1307/12*I1307/40,T1307/12*P1307/40))</f>
        <v/>
      </c>
      <c r="T1307"/>
    </row>
    <row r="1308" spans="18:20" x14ac:dyDescent="0.25">
      <c r="R1308" s="28" t="str">
        <f>IF(T1308="","",((VLOOKUP(MONTH(O1308)&amp;"-"&amp;YEAR(O1308),Sheet3!A:F,6,FALSE)-VLOOKUP(MONTH(N1308)&amp;"-"&amp;YEAR(N1308),Sheet3!A:F,6,FALSE)-1)+((NETWORKDAYS(N1308,VLOOKUP(MONTH(N1308)&amp;"-"&amp;YEAR(N1308),Sheet3!A:E,5,FALSE)))/VLOOKUP(MONTH(N1308)&amp;"-"&amp;YEAR(N1308),Sheet3!A:E,3,FALSE))+(NETWORKDAYS(VLOOKUP(MONTH(O1308)&amp;"-"&amp;YEAR(O1308),Sheet3!A:D,4,FALSE),O1308)/VLOOKUP(MONTH(O1308)&amp;"-"&amp;YEAR(O1308),Sheet3!A:D,3,FALSE)))*S1308)</f>
        <v/>
      </c>
      <c r="S1308" s="28" t="str">
        <f>IF(T1308="","",IF(P1308="",T1308/12*I1308/40,T1308/12*P1308/40))</f>
        <v/>
      </c>
      <c r="T1308"/>
    </row>
    <row r="1309" spans="18:20" x14ac:dyDescent="0.25">
      <c r="R1309" s="28" t="str">
        <f>IF(T1309="","",((VLOOKUP(MONTH(O1309)&amp;"-"&amp;YEAR(O1309),Sheet3!A:F,6,FALSE)-VLOOKUP(MONTH(N1309)&amp;"-"&amp;YEAR(N1309),Sheet3!A:F,6,FALSE)-1)+((NETWORKDAYS(N1309,VLOOKUP(MONTH(N1309)&amp;"-"&amp;YEAR(N1309),Sheet3!A:E,5,FALSE)))/VLOOKUP(MONTH(N1309)&amp;"-"&amp;YEAR(N1309),Sheet3!A:E,3,FALSE))+(NETWORKDAYS(VLOOKUP(MONTH(O1309)&amp;"-"&amp;YEAR(O1309),Sheet3!A:D,4,FALSE),O1309)/VLOOKUP(MONTH(O1309)&amp;"-"&amp;YEAR(O1309),Sheet3!A:D,3,FALSE)))*S1309)</f>
        <v/>
      </c>
      <c r="S1309" s="28" t="str">
        <f>IF(T1309="","",IF(P1309="",T1309/12*I1309/40,T1309/12*P1309/40))</f>
        <v/>
      </c>
      <c r="T1309"/>
    </row>
    <row r="1310" spans="18:20" x14ac:dyDescent="0.25">
      <c r="R1310" s="28" t="str">
        <f>IF(T1310="","",((VLOOKUP(MONTH(O1310)&amp;"-"&amp;YEAR(O1310),Sheet3!A:F,6,FALSE)-VLOOKUP(MONTH(N1310)&amp;"-"&amp;YEAR(N1310),Sheet3!A:F,6,FALSE)-1)+((NETWORKDAYS(N1310,VLOOKUP(MONTH(N1310)&amp;"-"&amp;YEAR(N1310),Sheet3!A:E,5,FALSE)))/VLOOKUP(MONTH(N1310)&amp;"-"&amp;YEAR(N1310),Sheet3!A:E,3,FALSE))+(NETWORKDAYS(VLOOKUP(MONTH(O1310)&amp;"-"&amp;YEAR(O1310),Sheet3!A:D,4,FALSE),O1310)/VLOOKUP(MONTH(O1310)&amp;"-"&amp;YEAR(O1310),Sheet3!A:D,3,FALSE)))*S1310)</f>
        <v/>
      </c>
      <c r="S1310" s="28" t="str">
        <f>IF(T1310="","",IF(P1310="",T1310/12*I1310/40,T1310/12*P1310/40))</f>
        <v/>
      </c>
      <c r="T1310"/>
    </row>
    <row r="1311" spans="18:20" x14ac:dyDescent="0.25">
      <c r="R1311" s="28" t="str">
        <f>IF(T1311="","",((VLOOKUP(MONTH(O1311)&amp;"-"&amp;YEAR(O1311),Sheet3!A:F,6,FALSE)-VLOOKUP(MONTH(N1311)&amp;"-"&amp;YEAR(N1311),Sheet3!A:F,6,FALSE)-1)+((NETWORKDAYS(N1311,VLOOKUP(MONTH(N1311)&amp;"-"&amp;YEAR(N1311),Sheet3!A:E,5,FALSE)))/VLOOKUP(MONTH(N1311)&amp;"-"&amp;YEAR(N1311),Sheet3!A:E,3,FALSE))+(NETWORKDAYS(VLOOKUP(MONTH(O1311)&amp;"-"&amp;YEAR(O1311),Sheet3!A:D,4,FALSE),O1311)/VLOOKUP(MONTH(O1311)&amp;"-"&amp;YEAR(O1311),Sheet3!A:D,3,FALSE)))*S1311)</f>
        <v/>
      </c>
      <c r="S1311" s="28" t="str">
        <f>IF(T1311="","",IF(P1311="",T1311/12*I1311/40,T1311/12*P1311/40))</f>
        <v/>
      </c>
      <c r="T1311"/>
    </row>
    <row r="1312" spans="18:20" x14ac:dyDescent="0.25">
      <c r="R1312" s="28" t="str">
        <f>IF(T1312="","",((VLOOKUP(MONTH(O1312)&amp;"-"&amp;YEAR(O1312),Sheet3!A:F,6,FALSE)-VLOOKUP(MONTH(N1312)&amp;"-"&amp;YEAR(N1312),Sheet3!A:F,6,FALSE)-1)+((NETWORKDAYS(N1312,VLOOKUP(MONTH(N1312)&amp;"-"&amp;YEAR(N1312),Sheet3!A:E,5,FALSE)))/VLOOKUP(MONTH(N1312)&amp;"-"&amp;YEAR(N1312),Sheet3!A:E,3,FALSE))+(NETWORKDAYS(VLOOKUP(MONTH(O1312)&amp;"-"&amp;YEAR(O1312),Sheet3!A:D,4,FALSE),O1312)/VLOOKUP(MONTH(O1312)&amp;"-"&amp;YEAR(O1312),Sheet3!A:D,3,FALSE)))*S1312)</f>
        <v/>
      </c>
      <c r="S1312" s="28" t="str">
        <f>IF(T1312="","",IF(P1312="",T1312/12*I1312/40,T1312/12*P1312/40))</f>
        <v/>
      </c>
      <c r="T1312"/>
    </row>
    <row r="1313" spans="18:20" x14ac:dyDescent="0.25">
      <c r="R1313" s="28" t="str">
        <f>IF(T1313="","",((VLOOKUP(MONTH(O1313)&amp;"-"&amp;YEAR(O1313),Sheet3!A:F,6,FALSE)-VLOOKUP(MONTH(N1313)&amp;"-"&amp;YEAR(N1313),Sheet3!A:F,6,FALSE)-1)+((NETWORKDAYS(N1313,VLOOKUP(MONTH(N1313)&amp;"-"&amp;YEAR(N1313),Sheet3!A:E,5,FALSE)))/VLOOKUP(MONTH(N1313)&amp;"-"&amp;YEAR(N1313),Sheet3!A:E,3,FALSE))+(NETWORKDAYS(VLOOKUP(MONTH(O1313)&amp;"-"&amp;YEAR(O1313),Sheet3!A:D,4,FALSE),O1313)/VLOOKUP(MONTH(O1313)&amp;"-"&amp;YEAR(O1313),Sheet3!A:D,3,FALSE)))*S1313)</f>
        <v/>
      </c>
      <c r="S1313" s="28" t="str">
        <f>IF(T1313="","",IF(P1313="",T1313/12*I1313/40,T1313/12*P1313/40))</f>
        <v/>
      </c>
      <c r="T1313"/>
    </row>
    <row r="1314" spans="18:20" x14ac:dyDescent="0.25">
      <c r="R1314" s="28" t="str">
        <f>IF(T1314="","",((VLOOKUP(MONTH(O1314)&amp;"-"&amp;YEAR(O1314),Sheet3!A:F,6,FALSE)-VLOOKUP(MONTH(N1314)&amp;"-"&amp;YEAR(N1314),Sheet3!A:F,6,FALSE)-1)+((NETWORKDAYS(N1314,VLOOKUP(MONTH(N1314)&amp;"-"&amp;YEAR(N1314),Sheet3!A:E,5,FALSE)))/VLOOKUP(MONTH(N1314)&amp;"-"&amp;YEAR(N1314),Sheet3!A:E,3,FALSE))+(NETWORKDAYS(VLOOKUP(MONTH(O1314)&amp;"-"&amp;YEAR(O1314),Sheet3!A:D,4,FALSE),O1314)/VLOOKUP(MONTH(O1314)&amp;"-"&amp;YEAR(O1314),Sheet3!A:D,3,FALSE)))*S1314)</f>
        <v/>
      </c>
      <c r="S1314" s="28" t="str">
        <f>IF(T1314="","",IF(P1314="",T1314/12*I1314/40,T1314/12*P1314/40))</f>
        <v/>
      </c>
      <c r="T1314"/>
    </row>
    <row r="1315" spans="18:20" x14ac:dyDescent="0.25">
      <c r="R1315" s="28" t="str">
        <f>IF(T1315="","",((VLOOKUP(MONTH(O1315)&amp;"-"&amp;YEAR(O1315),Sheet3!A:F,6,FALSE)-VLOOKUP(MONTH(N1315)&amp;"-"&amp;YEAR(N1315),Sheet3!A:F,6,FALSE)-1)+((NETWORKDAYS(N1315,VLOOKUP(MONTH(N1315)&amp;"-"&amp;YEAR(N1315),Sheet3!A:E,5,FALSE)))/VLOOKUP(MONTH(N1315)&amp;"-"&amp;YEAR(N1315),Sheet3!A:E,3,FALSE))+(NETWORKDAYS(VLOOKUP(MONTH(O1315)&amp;"-"&amp;YEAR(O1315),Sheet3!A:D,4,FALSE),O1315)/VLOOKUP(MONTH(O1315)&amp;"-"&amp;YEAR(O1315),Sheet3!A:D,3,FALSE)))*S1315)</f>
        <v/>
      </c>
      <c r="S1315" s="28" t="str">
        <f>IF(T1315="","",IF(P1315="",T1315/12*I1315/40,T1315/12*P1315/40))</f>
        <v/>
      </c>
      <c r="T1315"/>
    </row>
    <row r="1316" spans="18:20" x14ac:dyDescent="0.25">
      <c r="R1316" s="28" t="str">
        <f>IF(T1316="","",((VLOOKUP(MONTH(O1316)&amp;"-"&amp;YEAR(O1316),Sheet3!A:F,6,FALSE)-VLOOKUP(MONTH(N1316)&amp;"-"&amp;YEAR(N1316),Sheet3!A:F,6,FALSE)-1)+((NETWORKDAYS(N1316,VLOOKUP(MONTH(N1316)&amp;"-"&amp;YEAR(N1316),Sheet3!A:E,5,FALSE)))/VLOOKUP(MONTH(N1316)&amp;"-"&amp;YEAR(N1316),Sheet3!A:E,3,FALSE))+(NETWORKDAYS(VLOOKUP(MONTH(O1316)&amp;"-"&amp;YEAR(O1316),Sheet3!A:D,4,FALSE),O1316)/VLOOKUP(MONTH(O1316)&amp;"-"&amp;YEAR(O1316),Sheet3!A:D,3,FALSE)))*S1316)</f>
        <v/>
      </c>
      <c r="S1316" s="28" t="str">
        <f>IF(T1316="","",IF(P1316="",T1316/12*I1316/40,T1316/12*P1316/40))</f>
        <v/>
      </c>
      <c r="T1316"/>
    </row>
    <row r="1317" spans="18:20" x14ac:dyDescent="0.25">
      <c r="R1317" s="28" t="str">
        <f>IF(T1317="","",((VLOOKUP(MONTH(O1317)&amp;"-"&amp;YEAR(O1317),Sheet3!A:F,6,FALSE)-VLOOKUP(MONTH(N1317)&amp;"-"&amp;YEAR(N1317),Sheet3!A:F,6,FALSE)-1)+((NETWORKDAYS(N1317,VLOOKUP(MONTH(N1317)&amp;"-"&amp;YEAR(N1317),Sheet3!A:E,5,FALSE)))/VLOOKUP(MONTH(N1317)&amp;"-"&amp;YEAR(N1317),Sheet3!A:E,3,FALSE))+(NETWORKDAYS(VLOOKUP(MONTH(O1317)&amp;"-"&amp;YEAR(O1317),Sheet3!A:D,4,FALSE),O1317)/VLOOKUP(MONTH(O1317)&amp;"-"&amp;YEAR(O1317),Sheet3!A:D,3,FALSE)))*S1317)</f>
        <v/>
      </c>
      <c r="S1317" s="28" t="str">
        <f>IF(T1317="","",IF(P1317="",T1317/12*I1317/40,T1317/12*P1317/40))</f>
        <v/>
      </c>
      <c r="T1317"/>
    </row>
    <row r="1318" spans="18:20" x14ac:dyDescent="0.25">
      <c r="R1318" s="28" t="str">
        <f>IF(T1318="","",((VLOOKUP(MONTH(O1318)&amp;"-"&amp;YEAR(O1318),Sheet3!A:F,6,FALSE)-VLOOKUP(MONTH(N1318)&amp;"-"&amp;YEAR(N1318),Sheet3!A:F,6,FALSE)-1)+((NETWORKDAYS(N1318,VLOOKUP(MONTH(N1318)&amp;"-"&amp;YEAR(N1318),Sheet3!A:E,5,FALSE)))/VLOOKUP(MONTH(N1318)&amp;"-"&amp;YEAR(N1318),Sheet3!A:E,3,FALSE))+(NETWORKDAYS(VLOOKUP(MONTH(O1318)&amp;"-"&amp;YEAR(O1318),Sheet3!A:D,4,FALSE),O1318)/VLOOKUP(MONTH(O1318)&amp;"-"&amp;YEAR(O1318),Sheet3!A:D,3,FALSE)))*S1318)</f>
        <v/>
      </c>
      <c r="S1318" s="28" t="str">
        <f>IF(T1318="","",IF(P1318="",T1318/12*I1318/40,T1318/12*P1318/40))</f>
        <v/>
      </c>
      <c r="T1318"/>
    </row>
    <row r="1319" spans="18:20" x14ac:dyDescent="0.25">
      <c r="R1319" s="28" t="str">
        <f>IF(T1319="","",((VLOOKUP(MONTH(O1319)&amp;"-"&amp;YEAR(O1319),Sheet3!A:F,6,FALSE)-VLOOKUP(MONTH(N1319)&amp;"-"&amp;YEAR(N1319),Sheet3!A:F,6,FALSE)-1)+((NETWORKDAYS(N1319,VLOOKUP(MONTH(N1319)&amp;"-"&amp;YEAR(N1319),Sheet3!A:E,5,FALSE)))/VLOOKUP(MONTH(N1319)&amp;"-"&amp;YEAR(N1319),Sheet3!A:E,3,FALSE))+(NETWORKDAYS(VLOOKUP(MONTH(O1319)&amp;"-"&amp;YEAR(O1319),Sheet3!A:D,4,FALSE),O1319)/VLOOKUP(MONTH(O1319)&amp;"-"&amp;YEAR(O1319),Sheet3!A:D,3,FALSE)))*S1319)</f>
        <v/>
      </c>
      <c r="S1319" s="28" t="str">
        <f>IF(T1319="","",IF(P1319="",T1319/12*I1319/40,T1319/12*P1319/40))</f>
        <v/>
      </c>
      <c r="T1319"/>
    </row>
    <row r="1320" spans="18:20" x14ac:dyDescent="0.25">
      <c r="R1320" s="28" t="str">
        <f>IF(T1320="","",((VLOOKUP(MONTH(O1320)&amp;"-"&amp;YEAR(O1320),Sheet3!A:F,6,FALSE)-VLOOKUP(MONTH(N1320)&amp;"-"&amp;YEAR(N1320),Sheet3!A:F,6,FALSE)-1)+((NETWORKDAYS(N1320,VLOOKUP(MONTH(N1320)&amp;"-"&amp;YEAR(N1320),Sheet3!A:E,5,FALSE)))/VLOOKUP(MONTH(N1320)&amp;"-"&amp;YEAR(N1320),Sheet3!A:E,3,FALSE))+(NETWORKDAYS(VLOOKUP(MONTH(O1320)&amp;"-"&amp;YEAR(O1320),Sheet3!A:D,4,FALSE),O1320)/VLOOKUP(MONTH(O1320)&amp;"-"&amp;YEAR(O1320),Sheet3!A:D,3,FALSE)))*S1320)</f>
        <v/>
      </c>
      <c r="S1320" s="28" t="str">
        <f>IF(T1320="","",IF(P1320="",T1320/12*I1320/40,T1320/12*P1320/40))</f>
        <v/>
      </c>
      <c r="T1320"/>
    </row>
    <row r="1321" spans="18:20" x14ac:dyDescent="0.25">
      <c r="R1321" s="28" t="str">
        <f>IF(T1321="","",((VLOOKUP(MONTH(O1321)&amp;"-"&amp;YEAR(O1321),Sheet3!A:F,6,FALSE)-VLOOKUP(MONTH(N1321)&amp;"-"&amp;YEAR(N1321),Sheet3!A:F,6,FALSE)-1)+((NETWORKDAYS(N1321,VLOOKUP(MONTH(N1321)&amp;"-"&amp;YEAR(N1321),Sheet3!A:E,5,FALSE)))/VLOOKUP(MONTH(N1321)&amp;"-"&amp;YEAR(N1321),Sheet3!A:E,3,FALSE))+(NETWORKDAYS(VLOOKUP(MONTH(O1321)&amp;"-"&amp;YEAR(O1321),Sheet3!A:D,4,FALSE),O1321)/VLOOKUP(MONTH(O1321)&amp;"-"&amp;YEAR(O1321),Sheet3!A:D,3,FALSE)))*S1321)</f>
        <v/>
      </c>
      <c r="S1321" s="28" t="str">
        <f>IF(T1321="","",IF(P1321="",T1321/12*I1321/40,T1321/12*P1321/40))</f>
        <v/>
      </c>
      <c r="T1321"/>
    </row>
    <row r="1322" spans="18:20" x14ac:dyDescent="0.25">
      <c r="R1322" s="28" t="str">
        <f>IF(T1322="","",((VLOOKUP(MONTH(O1322)&amp;"-"&amp;YEAR(O1322),Sheet3!A:F,6,FALSE)-VLOOKUP(MONTH(N1322)&amp;"-"&amp;YEAR(N1322),Sheet3!A:F,6,FALSE)-1)+((NETWORKDAYS(N1322,VLOOKUP(MONTH(N1322)&amp;"-"&amp;YEAR(N1322),Sheet3!A:E,5,FALSE)))/VLOOKUP(MONTH(N1322)&amp;"-"&amp;YEAR(N1322),Sheet3!A:E,3,FALSE))+(NETWORKDAYS(VLOOKUP(MONTH(O1322)&amp;"-"&amp;YEAR(O1322),Sheet3!A:D,4,FALSE),O1322)/VLOOKUP(MONTH(O1322)&amp;"-"&amp;YEAR(O1322),Sheet3!A:D,3,FALSE)))*S1322)</f>
        <v/>
      </c>
      <c r="S1322" s="28" t="str">
        <f>IF(T1322="","",IF(P1322="",T1322/12*I1322/40,T1322/12*P1322/40))</f>
        <v/>
      </c>
      <c r="T1322"/>
    </row>
    <row r="1323" spans="18:20" x14ac:dyDescent="0.25">
      <c r="R1323" s="28" t="str">
        <f>IF(T1323="","",((VLOOKUP(MONTH(O1323)&amp;"-"&amp;YEAR(O1323),Sheet3!A:F,6,FALSE)-VLOOKUP(MONTH(N1323)&amp;"-"&amp;YEAR(N1323),Sheet3!A:F,6,FALSE)-1)+((NETWORKDAYS(N1323,VLOOKUP(MONTH(N1323)&amp;"-"&amp;YEAR(N1323),Sheet3!A:E,5,FALSE)))/VLOOKUP(MONTH(N1323)&amp;"-"&amp;YEAR(N1323),Sheet3!A:E,3,FALSE))+(NETWORKDAYS(VLOOKUP(MONTH(O1323)&amp;"-"&amp;YEAR(O1323),Sheet3!A:D,4,FALSE),O1323)/VLOOKUP(MONTH(O1323)&amp;"-"&amp;YEAR(O1323),Sheet3!A:D,3,FALSE)))*S1323)</f>
        <v/>
      </c>
      <c r="S1323" s="28" t="str">
        <f>IF(T1323="","",IF(P1323="",T1323/12*I1323/40,T1323/12*P1323/40))</f>
        <v/>
      </c>
      <c r="T1323"/>
    </row>
    <row r="1324" spans="18:20" x14ac:dyDescent="0.25">
      <c r="R1324" s="28" t="str">
        <f>IF(T1324="","",((VLOOKUP(MONTH(O1324)&amp;"-"&amp;YEAR(O1324),Sheet3!A:F,6,FALSE)-VLOOKUP(MONTH(N1324)&amp;"-"&amp;YEAR(N1324),Sheet3!A:F,6,FALSE)-1)+((NETWORKDAYS(N1324,VLOOKUP(MONTH(N1324)&amp;"-"&amp;YEAR(N1324),Sheet3!A:E,5,FALSE)))/VLOOKUP(MONTH(N1324)&amp;"-"&amp;YEAR(N1324),Sheet3!A:E,3,FALSE))+(NETWORKDAYS(VLOOKUP(MONTH(O1324)&amp;"-"&amp;YEAR(O1324),Sheet3!A:D,4,FALSE),O1324)/VLOOKUP(MONTH(O1324)&amp;"-"&amp;YEAR(O1324),Sheet3!A:D,3,FALSE)))*S1324)</f>
        <v/>
      </c>
      <c r="S1324" s="28" t="str">
        <f>IF(T1324="","",IF(P1324="",T1324/12*I1324/40,T1324/12*P1324/40))</f>
        <v/>
      </c>
      <c r="T1324"/>
    </row>
    <row r="1325" spans="18:20" x14ac:dyDescent="0.25">
      <c r="R1325" s="28" t="str">
        <f>IF(T1325="","",((VLOOKUP(MONTH(O1325)&amp;"-"&amp;YEAR(O1325),Sheet3!A:F,6,FALSE)-VLOOKUP(MONTH(N1325)&amp;"-"&amp;YEAR(N1325),Sheet3!A:F,6,FALSE)-1)+((NETWORKDAYS(N1325,VLOOKUP(MONTH(N1325)&amp;"-"&amp;YEAR(N1325),Sheet3!A:E,5,FALSE)))/VLOOKUP(MONTH(N1325)&amp;"-"&amp;YEAR(N1325),Sheet3!A:E,3,FALSE))+(NETWORKDAYS(VLOOKUP(MONTH(O1325)&amp;"-"&amp;YEAR(O1325),Sheet3!A:D,4,FALSE),O1325)/VLOOKUP(MONTH(O1325)&amp;"-"&amp;YEAR(O1325),Sheet3!A:D,3,FALSE)))*S1325)</f>
        <v/>
      </c>
      <c r="S1325" s="28" t="str">
        <f>IF(T1325="","",IF(P1325="",T1325/12*I1325/40,T1325/12*P1325/40))</f>
        <v/>
      </c>
      <c r="T1325"/>
    </row>
    <row r="1326" spans="18:20" x14ac:dyDescent="0.25">
      <c r="R1326" s="28" t="str">
        <f>IF(T1326="","",((VLOOKUP(MONTH(O1326)&amp;"-"&amp;YEAR(O1326),Sheet3!A:F,6,FALSE)-VLOOKUP(MONTH(N1326)&amp;"-"&amp;YEAR(N1326),Sheet3!A:F,6,FALSE)-1)+((NETWORKDAYS(N1326,VLOOKUP(MONTH(N1326)&amp;"-"&amp;YEAR(N1326),Sheet3!A:E,5,FALSE)))/VLOOKUP(MONTH(N1326)&amp;"-"&amp;YEAR(N1326),Sheet3!A:E,3,FALSE))+(NETWORKDAYS(VLOOKUP(MONTH(O1326)&amp;"-"&amp;YEAR(O1326),Sheet3!A:D,4,FALSE),O1326)/VLOOKUP(MONTH(O1326)&amp;"-"&amp;YEAR(O1326),Sheet3!A:D,3,FALSE)))*S1326)</f>
        <v/>
      </c>
      <c r="S1326" s="28" t="str">
        <f>IF(T1326="","",IF(P1326="",T1326/12*I1326/40,T1326/12*P1326/40))</f>
        <v/>
      </c>
      <c r="T1326"/>
    </row>
    <row r="1327" spans="18:20" x14ac:dyDescent="0.25">
      <c r="R1327" s="28" t="str">
        <f>IF(T1327="","",((VLOOKUP(MONTH(O1327)&amp;"-"&amp;YEAR(O1327),Sheet3!A:F,6,FALSE)-VLOOKUP(MONTH(N1327)&amp;"-"&amp;YEAR(N1327),Sheet3!A:F,6,FALSE)-1)+((NETWORKDAYS(N1327,VLOOKUP(MONTH(N1327)&amp;"-"&amp;YEAR(N1327),Sheet3!A:E,5,FALSE)))/VLOOKUP(MONTH(N1327)&amp;"-"&amp;YEAR(N1327),Sheet3!A:E,3,FALSE))+(NETWORKDAYS(VLOOKUP(MONTH(O1327)&amp;"-"&amp;YEAR(O1327),Sheet3!A:D,4,FALSE),O1327)/VLOOKUP(MONTH(O1327)&amp;"-"&amp;YEAR(O1327),Sheet3!A:D,3,FALSE)))*S1327)</f>
        <v/>
      </c>
      <c r="S1327" s="28" t="str">
        <f>IF(T1327="","",IF(P1327="",T1327/12*I1327/40,T1327/12*P1327/40))</f>
        <v/>
      </c>
      <c r="T1327"/>
    </row>
    <row r="1328" spans="18:20" x14ac:dyDescent="0.25">
      <c r="R1328" s="28" t="str">
        <f>IF(T1328="","",((VLOOKUP(MONTH(O1328)&amp;"-"&amp;YEAR(O1328),Sheet3!A:F,6,FALSE)-VLOOKUP(MONTH(N1328)&amp;"-"&amp;YEAR(N1328),Sheet3!A:F,6,FALSE)-1)+((NETWORKDAYS(N1328,VLOOKUP(MONTH(N1328)&amp;"-"&amp;YEAR(N1328),Sheet3!A:E,5,FALSE)))/VLOOKUP(MONTH(N1328)&amp;"-"&amp;YEAR(N1328),Sheet3!A:E,3,FALSE))+(NETWORKDAYS(VLOOKUP(MONTH(O1328)&amp;"-"&amp;YEAR(O1328),Sheet3!A:D,4,FALSE),O1328)/VLOOKUP(MONTH(O1328)&amp;"-"&amp;YEAR(O1328),Sheet3!A:D,3,FALSE)))*S1328)</f>
        <v/>
      </c>
      <c r="S1328" s="28" t="str">
        <f>IF(T1328="","",IF(P1328="",T1328/12*I1328/40,T1328/12*P1328/40))</f>
        <v/>
      </c>
      <c r="T1328"/>
    </row>
    <row r="1329" spans="18:20" x14ac:dyDescent="0.25">
      <c r="R1329" s="28" t="str">
        <f>IF(T1329="","",((VLOOKUP(MONTH(O1329)&amp;"-"&amp;YEAR(O1329),Sheet3!A:F,6,FALSE)-VLOOKUP(MONTH(N1329)&amp;"-"&amp;YEAR(N1329),Sheet3!A:F,6,FALSE)-1)+((NETWORKDAYS(N1329,VLOOKUP(MONTH(N1329)&amp;"-"&amp;YEAR(N1329),Sheet3!A:E,5,FALSE)))/VLOOKUP(MONTH(N1329)&amp;"-"&amp;YEAR(N1329),Sheet3!A:E,3,FALSE))+(NETWORKDAYS(VLOOKUP(MONTH(O1329)&amp;"-"&amp;YEAR(O1329),Sheet3!A:D,4,FALSE),O1329)/VLOOKUP(MONTH(O1329)&amp;"-"&amp;YEAR(O1329),Sheet3!A:D,3,FALSE)))*S1329)</f>
        <v/>
      </c>
      <c r="S1329" s="28" t="str">
        <f>IF(T1329="","",IF(P1329="",T1329/12*I1329/40,T1329/12*P1329/40))</f>
        <v/>
      </c>
      <c r="T1329"/>
    </row>
    <row r="1330" spans="18:20" x14ac:dyDescent="0.25">
      <c r="R1330" s="28" t="str">
        <f>IF(T1330="","",((VLOOKUP(MONTH(O1330)&amp;"-"&amp;YEAR(O1330),Sheet3!A:F,6,FALSE)-VLOOKUP(MONTH(N1330)&amp;"-"&amp;YEAR(N1330),Sheet3!A:F,6,FALSE)-1)+((NETWORKDAYS(N1330,VLOOKUP(MONTH(N1330)&amp;"-"&amp;YEAR(N1330),Sheet3!A:E,5,FALSE)))/VLOOKUP(MONTH(N1330)&amp;"-"&amp;YEAR(N1330),Sheet3!A:E,3,FALSE))+(NETWORKDAYS(VLOOKUP(MONTH(O1330)&amp;"-"&amp;YEAR(O1330),Sheet3!A:D,4,FALSE),O1330)/VLOOKUP(MONTH(O1330)&amp;"-"&amp;YEAR(O1330),Sheet3!A:D,3,FALSE)))*S1330)</f>
        <v/>
      </c>
      <c r="S1330" s="28" t="str">
        <f>IF(T1330="","",IF(P1330="",T1330/12*I1330/40,T1330/12*P1330/40))</f>
        <v/>
      </c>
      <c r="T1330"/>
    </row>
    <row r="1331" spans="18:20" x14ac:dyDescent="0.25">
      <c r="R1331" s="28" t="str">
        <f>IF(T1331="","",((VLOOKUP(MONTH(O1331)&amp;"-"&amp;YEAR(O1331),Sheet3!A:F,6,FALSE)-VLOOKUP(MONTH(N1331)&amp;"-"&amp;YEAR(N1331),Sheet3!A:F,6,FALSE)-1)+((NETWORKDAYS(N1331,VLOOKUP(MONTH(N1331)&amp;"-"&amp;YEAR(N1331),Sheet3!A:E,5,FALSE)))/VLOOKUP(MONTH(N1331)&amp;"-"&amp;YEAR(N1331),Sheet3!A:E,3,FALSE))+(NETWORKDAYS(VLOOKUP(MONTH(O1331)&amp;"-"&amp;YEAR(O1331),Sheet3!A:D,4,FALSE),O1331)/VLOOKUP(MONTH(O1331)&amp;"-"&amp;YEAR(O1331),Sheet3!A:D,3,FALSE)))*S1331)</f>
        <v/>
      </c>
      <c r="S1331" s="28" t="str">
        <f>IF(T1331="","",IF(P1331="",T1331/12*I1331/40,T1331/12*P1331/40))</f>
        <v/>
      </c>
      <c r="T1331"/>
    </row>
    <row r="1332" spans="18:20" x14ac:dyDescent="0.25">
      <c r="R1332" s="28" t="str">
        <f>IF(T1332="","",((VLOOKUP(MONTH(O1332)&amp;"-"&amp;YEAR(O1332),Sheet3!A:F,6,FALSE)-VLOOKUP(MONTH(N1332)&amp;"-"&amp;YEAR(N1332),Sheet3!A:F,6,FALSE)-1)+((NETWORKDAYS(N1332,VLOOKUP(MONTH(N1332)&amp;"-"&amp;YEAR(N1332),Sheet3!A:E,5,FALSE)))/VLOOKUP(MONTH(N1332)&amp;"-"&amp;YEAR(N1332),Sheet3!A:E,3,FALSE))+(NETWORKDAYS(VLOOKUP(MONTH(O1332)&amp;"-"&amp;YEAR(O1332),Sheet3!A:D,4,FALSE),O1332)/VLOOKUP(MONTH(O1332)&amp;"-"&amp;YEAR(O1332),Sheet3!A:D,3,FALSE)))*S1332)</f>
        <v/>
      </c>
      <c r="S1332" s="28" t="str">
        <f>IF(T1332="","",IF(P1332="",T1332/12*I1332/40,T1332/12*P1332/40))</f>
        <v/>
      </c>
      <c r="T1332"/>
    </row>
    <row r="1333" spans="18:20" x14ac:dyDescent="0.25">
      <c r="R1333" s="28" t="str">
        <f>IF(T1333="","",((VLOOKUP(MONTH(O1333)&amp;"-"&amp;YEAR(O1333),Sheet3!A:F,6,FALSE)-VLOOKUP(MONTH(N1333)&amp;"-"&amp;YEAR(N1333),Sheet3!A:F,6,FALSE)-1)+((NETWORKDAYS(N1333,VLOOKUP(MONTH(N1333)&amp;"-"&amp;YEAR(N1333),Sheet3!A:E,5,FALSE)))/VLOOKUP(MONTH(N1333)&amp;"-"&amp;YEAR(N1333),Sheet3!A:E,3,FALSE))+(NETWORKDAYS(VLOOKUP(MONTH(O1333)&amp;"-"&amp;YEAR(O1333),Sheet3!A:D,4,FALSE),O1333)/VLOOKUP(MONTH(O1333)&amp;"-"&amp;YEAR(O1333),Sheet3!A:D,3,FALSE)))*S1333)</f>
        <v/>
      </c>
      <c r="S1333" s="28" t="str">
        <f>IF(T1333="","",IF(P1333="",T1333/12*I1333/40,T1333/12*P1333/40))</f>
        <v/>
      </c>
      <c r="T1333"/>
    </row>
    <row r="1334" spans="18:20" x14ac:dyDescent="0.25">
      <c r="R1334" s="28" t="str">
        <f>IF(T1334="","",((VLOOKUP(MONTH(O1334)&amp;"-"&amp;YEAR(O1334),Sheet3!A:F,6,FALSE)-VLOOKUP(MONTH(N1334)&amp;"-"&amp;YEAR(N1334),Sheet3!A:F,6,FALSE)-1)+((NETWORKDAYS(N1334,VLOOKUP(MONTH(N1334)&amp;"-"&amp;YEAR(N1334),Sheet3!A:E,5,FALSE)))/VLOOKUP(MONTH(N1334)&amp;"-"&amp;YEAR(N1334),Sheet3!A:E,3,FALSE))+(NETWORKDAYS(VLOOKUP(MONTH(O1334)&amp;"-"&amp;YEAR(O1334),Sheet3!A:D,4,FALSE),O1334)/VLOOKUP(MONTH(O1334)&amp;"-"&amp;YEAR(O1334),Sheet3!A:D,3,FALSE)))*S1334)</f>
        <v/>
      </c>
      <c r="S1334" s="28" t="str">
        <f>IF(T1334="","",IF(P1334="",T1334/12*I1334/40,T1334/12*P1334/40))</f>
        <v/>
      </c>
      <c r="T1334"/>
    </row>
    <row r="1335" spans="18:20" x14ac:dyDescent="0.25">
      <c r="R1335" s="28" t="str">
        <f>IF(T1335="","",((VLOOKUP(MONTH(O1335)&amp;"-"&amp;YEAR(O1335),Sheet3!A:F,6,FALSE)-VLOOKUP(MONTH(N1335)&amp;"-"&amp;YEAR(N1335),Sheet3!A:F,6,FALSE)-1)+((NETWORKDAYS(N1335,VLOOKUP(MONTH(N1335)&amp;"-"&amp;YEAR(N1335),Sheet3!A:E,5,FALSE)))/VLOOKUP(MONTH(N1335)&amp;"-"&amp;YEAR(N1335),Sheet3!A:E,3,FALSE))+(NETWORKDAYS(VLOOKUP(MONTH(O1335)&amp;"-"&amp;YEAR(O1335),Sheet3!A:D,4,FALSE),O1335)/VLOOKUP(MONTH(O1335)&amp;"-"&amp;YEAR(O1335),Sheet3!A:D,3,FALSE)))*S1335)</f>
        <v/>
      </c>
      <c r="S1335" s="28" t="str">
        <f>IF(T1335="","",IF(P1335="",T1335/12*I1335/40,T1335/12*P1335/40))</f>
        <v/>
      </c>
      <c r="T1335"/>
    </row>
    <row r="1336" spans="18:20" x14ac:dyDescent="0.25">
      <c r="R1336" s="28" t="str">
        <f>IF(T1336="","",((VLOOKUP(MONTH(O1336)&amp;"-"&amp;YEAR(O1336),Sheet3!A:F,6,FALSE)-VLOOKUP(MONTH(N1336)&amp;"-"&amp;YEAR(N1336),Sheet3!A:F,6,FALSE)-1)+((NETWORKDAYS(N1336,VLOOKUP(MONTH(N1336)&amp;"-"&amp;YEAR(N1336),Sheet3!A:E,5,FALSE)))/VLOOKUP(MONTH(N1336)&amp;"-"&amp;YEAR(N1336),Sheet3!A:E,3,FALSE))+(NETWORKDAYS(VLOOKUP(MONTH(O1336)&amp;"-"&amp;YEAR(O1336),Sheet3!A:D,4,FALSE),O1336)/VLOOKUP(MONTH(O1336)&amp;"-"&amp;YEAR(O1336),Sheet3!A:D,3,FALSE)))*S1336)</f>
        <v/>
      </c>
      <c r="S1336" s="28" t="str">
        <f>IF(T1336="","",IF(P1336="",T1336/12*I1336/40,T1336/12*P1336/40))</f>
        <v/>
      </c>
      <c r="T1336"/>
    </row>
    <row r="1337" spans="18:20" x14ac:dyDescent="0.25">
      <c r="R1337" s="28" t="str">
        <f>IF(T1337="","",((VLOOKUP(MONTH(O1337)&amp;"-"&amp;YEAR(O1337),Sheet3!A:F,6,FALSE)-VLOOKUP(MONTH(N1337)&amp;"-"&amp;YEAR(N1337),Sheet3!A:F,6,FALSE)-1)+((NETWORKDAYS(N1337,VLOOKUP(MONTH(N1337)&amp;"-"&amp;YEAR(N1337),Sheet3!A:E,5,FALSE)))/VLOOKUP(MONTH(N1337)&amp;"-"&amp;YEAR(N1337),Sheet3!A:E,3,FALSE))+(NETWORKDAYS(VLOOKUP(MONTH(O1337)&amp;"-"&amp;YEAR(O1337),Sheet3!A:D,4,FALSE),O1337)/VLOOKUP(MONTH(O1337)&amp;"-"&amp;YEAR(O1337),Sheet3!A:D,3,FALSE)))*S1337)</f>
        <v/>
      </c>
      <c r="S1337" s="28" t="str">
        <f>IF(T1337="","",IF(P1337="",T1337/12*I1337/40,T1337/12*P1337/40))</f>
        <v/>
      </c>
      <c r="T1337"/>
    </row>
    <row r="1338" spans="18:20" x14ac:dyDescent="0.25">
      <c r="R1338" s="28" t="str">
        <f>IF(T1338="","",((VLOOKUP(MONTH(O1338)&amp;"-"&amp;YEAR(O1338),Sheet3!A:F,6,FALSE)-VLOOKUP(MONTH(N1338)&amp;"-"&amp;YEAR(N1338),Sheet3!A:F,6,FALSE)-1)+((NETWORKDAYS(N1338,VLOOKUP(MONTH(N1338)&amp;"-"&amp;YEAR(N1338),Sheet3!A:E,5,FALSE)))/VLOOKUP(MONTH(N1338)&amp;"-"&amp;YEAR(N1338),Sheet3!A:E,3,FALSE))+(NETWORKDAYS(VLOOKUP(MONTH(O1338)&amp;"-"&amp;YEAR(O1338),Sheet3!A:D,4,FALSE),O1338)/VLOOKUP(MONTH(O1338)&amp;"-"&amp;YEAR(O1338),Sheet3!A:D,3,FALSE)))*S1338)</f>
        <v/>
      </c>
      <c r="S1338" s="28" t="str">
        <f>IF(T1338="","",IF(P1338="",T1338/12*I1338/40,T1338/12*P1338/40))</f>
        <v/>
      </c>
      <c r="T1338"/>
    </row>
    <row r="1339" spans="18:20" x14ac:dyDescent="0.25">
      <c r="R1339" s="28" t="str">
        <f>IF(T1339="","",((VLOOKUP(MONTH(O1339)&amp;"-"&amp;YEAR(O1339),Sheet3!A:F,6,FALSE)-VLOOKUP(MONTH(N1339)&amp;"-"&amp;YEAR(N1339),Sheet3!A:F,6,FALSE)-1)+((NETWORKDAYS(N1339,VLOOKUP(MONTH(N1339)&amp;"-"&amp;YEAR(N1339),Sheet3!A:E,5,FALSE)))/VLOOKUP(MONTH(N1339)&amp;"-"&amp;YEAR(N1339),Sheet3!A:E,3,FALSE))+(NETWORKDAYS(VLOOKUP(MONTH(O1339)&amp;"-"&amp;YEAR(O1339),Sheet3!A:D,4,FALSE),O1339)/VLOOKUP(MONTH(O1339)&amp;"-"&amp;YEAR(O1339),Sheet3!A:D,3,FALSE)))*S1339)</f>
        <v/>
      </c>
      <c r="S1339" s="28" t="str">
        <f>IF(T1339="","",IF(P1339="",T1339/12*I1339/40,T1339/12*P1339/40))</f>
        <v/>
      </c>
      <c r="T1339"/>
    </row>
    <row r="1340" spans="18:20" x14ac:dyDescent="0.25">
      <c r="R1340" s="28" t="str">
        <f>IF(T1340="","",((VLOOKUP(MONTH(O1340)&amp;"-"&amp;YEAR(O1340),Sheet3!A:F,6,FALSE)-VLOOKUP(MONTH(N1340)&amp;"-"&amp;YEAR(N1340),Sheet3!A:F,6,FALSE)-1)+((NETWORKDAYS(N1340,VLOOKUP(MONTH(N1340)&amp;"-"&amp;YEAR(N1340),Sheet3!A:E,5,FALSE)))/VLOOKUP(MONTH(N1340)&amp;"-"&amp;YEAR(N1340),Sheet3!A:E,3,FALSE))+(NETWORKDAYS(VLOOKUP(MONTH(O1340)&amp;"-"&amp;YEAR(O1340),Sheet3!A:D,4,FALSE),O1340)/VLOOKUP(MONTH(O1340)&amp;"-"&amp;YEAR(O1340),Sheet3!A:D,3,FALSE)))*S1340)</f>
        <v/>
      </c>
      <c r="S1340" s="28" t="str">
        <f>IF(T1340="","",IF(P1340="",T1340/12*I1340/40,T1340/12*P1340/40))</f>
        <v/>
      </c>
      <c r="T1340"/>
    </row>
    <row r="1341" spans="18:20" x14ac:dyDescent="0.25">
      <c r="R1341" s="28" t="str">
        <f>IF(T1341="","",((VLOOKUP(MONTH(O1341)&amp;"-"&amp;YEAR(O1341),Sheet3!A:F,6,FALSE)-VLOOKUP(MONTH(N1341)&amp;"-"&amp;YEAR(N1341),Sheet3!A:F,6,FALSE)-1)+((NETWORKDAYS(N1341,VLOOKUP(MONTH(N1341)&amp;"-"&amp;YEAR(N1341),Sheet3!A:E,5,FALSE)))/VLOOKUP(MONTH(N1341)&amp;"-"&amp;YEAR(N1341),Sheet3!A:E,3,FALSE))+(NETWORKDAYS(VLOOKUP(MONTH(O1341)&amp;"-"&amp;YEAR(O1341),Sheet3!A:D,4,FALSE),O1341)/VLOOKUP(MONTH(O1341)&amp;"-"&amp;YEAR(O1341),Sheet3!A:D,3,FALSE)))*S1341)</f>
        <v/>
      </c>
      <c r="S1341" s="28" t="str">
        <f>IF(T1341="","",IF(P1341="",T1341/12*I1341/40,T1341/12*P1341/40))</f>
        <v/>
      </c>
      <c r="T1341"/>
    </row>
    <row r="1342" spans="18:20" x14ac:dyDescent="0.25">
      <c r="R1342" s="28" t="str">
        <f>IF(T1342="","",((VLOOKUP(MONTH(O1342)&amp;"-"&amp;YEAR(O1342),Sheet3!A:F,6,FALSE)-VLOOKUP(MONTH(N1342)&amp;"-"&amp;YEAR(N1342),Sheet3!A:F,6,FALSE)-1)+((NETWORKDAYS(N1342,VLOOKUP(MONTH(N1342)&amp;"-"&amp;YEAR(N1342),Sheet3!A:E,5,FALSE)))/VLOOKUP(MONTH(N1342)&amp;"-"&amp;YEAR(N1342),Sheet3!A:E,3,FALSE))+(NETWORKDAYS(VLOOKUP(MONTH(O1342)&amp;"-"&amp;YEAR(O1342),Sheet3!A:D,4,FALSE),O1342)/VLOOKUP(MONTH(O1342)&amp;"-"&amp;YEAR(O1342),Sheet3!A:D,3,FALSE)))*S1342)</f>
        <v/>
      </c>
      <c r="S1342" s="28" t="str">
        <f>IF(T1342="","",IF(P1342="",T1342/12*I1342/40,T1342/12*P1342/40))</f>
        <v/>
      </c>
      <c r="T1342"/>
    </row>
    <row r="1343" spans="18:20" x14ac:dyDescent="0.25">
      <c r="R1343" s="28" t="str">
        <f>IF(T1343="","",((VLOOKUP(MONTH(O1343)&amp;"-"&amp;YEAR(O1343),Sheet3!A:F,6,FALSE)-VLOOKUP(MONTH(N1343)&amp;"-"&amp;YEAR(N1343),Sheet3!A:F,6,FALSE)-1)+((NETWORKDAYS(N1343,VLOOKUP(MONTH(N1343)&amp;"-"&amp;YEAR(N1343),Sheet3!A:E,5,FALSE)))/VLOOKUP(MONTH(N1343)&amp;"-"&amp;YEAR(N1343),Sheet3!A:E,3,FALSE))+(NETWORKDAYS(VLOOKUP(MONTH(O1343)&amp;"-"&amp;YEAR(O1343),Sheet3!A:D,4,FALSE),O1343)/VLOOKUP(MONTH(O1343)&amp;"-"&amp;YEAR(O1343),Sheet3!A:D,3,FALSE)))*S1343)</f>
        <v/>
      </c>
      <c r="S1343" s="28" t="str">
        <f>IF(T1343="","",IF(P1343="",T1343/12*I1343/40,T1343/12*P1343/40))</f>
        <v/>
      </c>
      <c r="T1343"/>
    </row>
    <row r="1344" spans="18:20" x14ac:dyDescent="0.25">
      <c r="R1344" s="28" t="str">
        <f>IF(T1344="","",((VLOOKUP(MONTH(O1344)&amp;"-"&amp;YEAR(O1344),Sheet3!A:F,6,FALSE)-VLOOKUP(MONTH(N1344)&amp;"-"&amp;YEAR(N1344),Sheet3!A:F,6,FALSE)-1)+((NETWORKDAYS(N1344,VLOOKUP(MONTH(N1344)&amp;"-"&amp;YEAR(N1344),Sheet3!A:E,5,FALSE)))/VLOOKUP(MONTH(N1344)&amp;"-"&amp;YEAR(N1344),Sheet3!A:E,3,FALSE))+(NETWORKDAYS(VLOOKUP(MONTH(O1344)&amp;"-"&amp;YEAR(O1344),Sheet3!A:D,4,FALSE),O1344)/VLOOKUP(MONTH(O1344)&amp;"-"&amp;YEAR(O1344),Sheet3!A:D,3,FALSE)))*S1344)</f>
        <v/>
      </c>
      <c r="S1344" s="28" t="str">
        <f>IF(T1344="","",IF(P1344="",T1344/12*I1344/40,T1344/12*P1344/40))</f>
        <v/>
      </c>
      <c r="T1344"/>
    </row>
    <row r="1345" spans="18:20" x14ac:dyDescent="0.25">
      <c r="R1345" s="28" t="str">
        <f>IF(T1345="","",((VLOOKUP(MONTH(O1345)&amp;"-"&amp;YEAR(O1345),Sheet3!A:F,6,FALSE)-VLOOKUP(MONTH(N1345)&amp;"-"&amp;YEAR(N1345),Sheet3!A:F,6,FALSE)-1)+((NETWORKDAYS(N1345,VLOOKUP(MONTH(N1345)&amp;"-"&amp;YEAR(N1345),Sheet3!A:E,5,FALSE)))/VLOOKUP(MONTH(N1345)&amp;"-"&amp;YEAR(N1345),Sheet3!A:E,3,FALSE))+(NETWORKDAYS(VLOOKUP(MONTH(O1345)&amp;"-"&amp;YEAR(O1345),Sheet3!A:D,4,FALSE),O1345)/VLOOKUP(MONTH(O1345)&amp;"-"&amp;YEAR(O1345),Sheet3!A:D,3,FALSE)))*S1345)</f>
        <v/>
      </c>
      <c r="S1345" s="28" t="str">
        <f>IF(T1345="","",IF(P1345="",T1345/12*I1345/40,T1345/12*P1345/40))</f>
        <v/>
      </c>
      <c r="T1345"/>
    </row>
    <row r="1346" spans="18:20" x14ac:dyDescent="0.25">
      <c r="R1346" s="28" t="str">
        <f>IF(T1346="","",((VLOOKUP(MONTH(O1346)&amp;"-"&amp;YEAR(O1346),Sheet3!A:F,6,FALSE)-VLOOKUP(MONTH(N1346)&amp;"-"&amp;YEAR(N1346),Sheet3!A:F,6,FALSE)-1)+((NETWORKDAYS(N1346,VLOOKUP(MONTH(N1346)&amp;"-"&amp;YEAR(N1346),Sheet3!A:E,5,FALSE)))/VLOOKUP(MONTH(N1346)&amp;"-"&amp;YEAR(N1346),Sheet3!A:E,3,FALSE))+(NETWORKDAYS(VLOOKUP(MONTH(O1346)&amp;"-"&amp;YEAR(O1346),Sheet3!A:D,4,FALSE),O1346)/VLOOKUP(MONTH(O1346)&amp;"-"&amp;YEAR(O1346),Sheet3!A:D,3,FALSE)))*S1346)</f>
        <v/>
      </c>
      <c r="S1346" s="28" t="str">
        <f>IF(T1346="","",IF(P1346="",T1346/12*I1346/40,T1346/12*P1346/40))</f>
        <v/>
      </c>
      <c r="T1346"/>
    </row>
    <row r="1347" spans="18:20" x14ac:dyDescent="0.25">
      <c r="R1347" s="28" t="str">
        <f>IF(T1347="","",((VLOOKUP(MONTH(O1347)&amp;"-"&amp;YEAR(O1347),Sheet3!A:F,6,FALSE)-VLOOKUP(MONTH(N1347)&amp;"-"&amp;YEAR(N1347),Sheet3!A:F,6,FALSE)-1)+((NETWORKDAYS(N1347,VLOOKUP(MONTH(N1347)&amp;"-"&amp;YEAR(N1347),Sheet3!A:E,5,FALSE)))/VLOOKUP(MONTH(N1347)&amp;"-"&amp;YEAR(N1347),Sheet3!A:E,3,FALSE))+(NETWORKDAYS(VLOOKUP(MONTH(O1347)&amp;"-"&amp;YEAR(O1347),Sheet3!A:D,4,FALSE),O1347)/VLOOKUP(MONTH(O1347)&amp;"-"&amp;YEAR(O1347),Sheet3!A:D,3,FALSE)))*S1347)</f>
        <v/>
      </c>
      <c r="S1347" s="28" t="str">
        <f>IF(T1347="","",IF(P1347="",T1347/12*I1347/40,T1347/12*P1347/40))</f>
        <v/>
      </c>
      <c r="T1347"/>
    </row>
    <row r="1348" spans="18:20" x14ac:dyDescent="0.25">
      <c r="R1348" s="28" t="str">
        <f>IF(T1348="","",((VLOOKUP(MONTH(O1348)&amp;"-"&amp;YEAR(O1348),Sheet3!A:F,6,FALSE)-VLOOKUP(MONTH(N1348)&amp;"-"&amp;YEAR(N1348),Sheet3!A:F,6,FALSE)-1)+((NETWORKDAYS(N1348,VLOOKUP(MONTH(N1348)&amp;"-"&amp;YEAR(N1348),Sheet3!A:E,5,FALSE)))/VLOOKUP(MONTH(N1348)&amp;"-"&amp;YEAR(N1348),Sheet3!A:E,3,FALSE))+(NETWORKDAYS(VLOOKUP(MONTH(O1348)&amp;"-"&amp;YEAR(O1348),Sheet3!A:D,4,FALSE),O1348)/VLOOKUP(MONTH(O1348)&amp;"-"&amp;YEAR(O1348),Sheet3!A:D,3,FALSE)))*S1348)</f>
        <v/>
      </c>
      <c r="S1348" s="28" t="str">
        <f>IF(T1348="","",IF(P1348="",T1348/12*I1348/40,T1348/12*P1348/40))</f>
        <v/>
      </c>
      <c r="T1348"/>
    </row>
    <row r="1349" spans="18:20" x14ac:dyDescent="0.25">
      <c r="R1349" s="28" t="str">
        <f>IF(T1349="","",((VLOOKUP(MONTH(O1349)&amp;"-"&amp;YEAR(O1349),Sheet3!A:F,6,FALSE)-VLOOKUP(MONTH(N1349)&amp;"-"&amp;YEAR(N1349),Sheet3!A:F,6,FALSE)-1)+((NETWORKDAYS(N1349,VLOOKUP(MONTH(N1349)&amp;"-"&amp;YEAR(N1349),Sheet3!A:E,5,FALSE)))/VLOOKUP(MONTH(N1349)&amp;"-"&amp;YEAR(N1349),Sheet3!A:E,3,FALSE))+(NETWORKDAYS(VLOOKUP(MONTH(O1349)&amp;"-"&amp;YEAR(O1349),Sheet3!A:D,4,FALSE),O1349)/VLOOKUP(MONTH(O1349)&amp;"-"&amp;YEAR(O1349),Sheet3!A:D,3,FALSE)))*S1349)</f>
        <v/>
      </c>
      <c r="S1349" s="28" t="str">
        <f>IF(T1349="","",IF(P1349="",T1349/12*I1349/40,T1349/12*P1349/40))</f>
        <v/>
      </c>
      <c r="T1349"/>
    </row>
    <row r="1350" spans="18:20" x14ac:dyDescent="0.25">
      <c r="R1350" s="28" t="str">
        <f>IF(T1350="","",((VLOOKUP(MONTH(O1350)&amp;"-"&amp;YEAR(O1350),Sheet3!A:F,6,FALSE)-VLOOKUP(MONTH(N1350)&amp;"-"&amp;YEAR(N1350),Sheet3!A:F,6,FALSE)-1)+((NETWORKDAYS(N1350,VLOOKUP(MONTH(N1350)&amp;"-"&amp;YEAR(N1350),Sheet3!A:E,5,FALSE)))/VLOOKUP(MONTH(N1350)&amp;"-"&amp;YEAR(N1350),Sheet3!A:E,3,FALSE))+(NETWORKDAYS(VLOOKUP(MONTH(O1350)&amp;"-"&amp;YEAR(O1350),Sheet3!A:D,4,FALSE),O1350)/VLOOKUP(MONTH(O1350)&amp;"-"&amp;YEAR(O1350),Sheet3!A:D,3,FALSE)))*S1350)</f>
        <v/>
      </c>
      <c r="S1350" s="28" t="str">
        <f>IF(T1350="","",IF(P1350="",T1350/12*I1350/40,T1350/12*P1350/40))</f>
        <v/>
      </c>
      <c r="T1350"/>
    </row>
    <row r="1351" spans="18:20" x14ac:dyDescent="0.25">
      <c r="R1351" s="28" t="str">
        <f>IF(T1351="","",((VLOOKUP(MONTH(O1351)&amp;"-"&amp;YEAR(O1351),Sheet3!A:F,6,FALSE)-VLOOKUP(MONTH(N1351)&amp;"-"&amp;YEAR(N1351),Sheet3!A:F,6,FALSE)-1)+((NETWORKDAYS(N1351,VLOOKUP(MONTH(N1351)&amp;"-"&amp;YEAR(N1351),Sheet3!A:E,5,FALSE)))/VLOOKUP(MONTH(N1351)&amp;"-"&amp;YEAR(N1351),Sheet3!A:E,3,FALSE))+(NETWORKDAYS(VLOOKUP(MONTH(O1351)&amp;"-"&amp;YEAR(O1351),Sheet3!A:D,4,FALSE),O1351)/VLOOKUP(MONTH(O1351)&amp;"-"&amp;YEAR(O1351),Sheet3!A:D,3,FALSE)))*S1351)</f>
        <v/>
      </c>
      <c r="S1351" s="28" t="str">
        <f>IF(T1351="","",IF(P1351="",T1351/12*I1351/40,T1351/12*P1351/40))</f>
        <v/>
      </c>
      <c r="T1351"/>
    </row>
    <row r="1352" spans="18:20" x14ac:dyDescent="0.25">
      <c r="R1352" s="28" t="str">
        <f>IF(T1352="","",((VLOOKUP(MONTH(O1352)&amp;"-"&amp;YEAR(O1352),Sheet3!A:F,6,FALSE)-VLOOKUP(MONTH(N1352)&amp;"-"&amp;YEAR(N1352),Sheet3!A:F,6,FALSE)-1)+((NETWORKDAYS(N1352,VLOOKUP(MONTH(N1352)&amp;"-"&amp;YEAR(N1352),Sheet3!A:E,5,FALSE)))/VLOOKUP(MONTH(N1352)&amp;"-"&amp;YEAR(N1352),Sheet3!A:E,3,FALSE))+(NETWORKDAYS(VLOOKUP(MONTH(O1352)&amp;"-"&amp;YEAR(O1352),Sheet3!A:D,4,FALSE),O1352)/VLOOKUP(MONTH(O1352)&amp;"-"&amp;YEAR(O1352),Sheet3!A:D,3,FALSE)))*S1352)</f>
        <v/>
      </c>
      <c r="S1352" s="28" t="str">
        <f>IF(T1352="","",IF(P1352="",T1352/12*I1352/40,T1352/12*P1352/40))</f>
        <v/>
      </c>
      <c r="T1352"/>
    </row>
    <row r="1353" spans="18:20" x14ac:dyDescent="0.25">
      <c r="R1353" s="28" t="str">
        <f>IF(T1353="","",((VLOOKUP(MONTH(O1353)&amp;"-"&amp;YEAR(O1353),Sheet3!A:F,6,FALSE)-VLOOKUP(MONTH(N1353)&amp;"-"&amp;YEAR(N1353),Sheet3!A:F,6,FALSE)-1)+((NETWORKDAYS(N1353,VLOOKUP(MONTH(N1353)&amp;"-"&amp;YEAR(N1353),Sheet3!A:E,5,FALSE)))/VLOOKUP(MONTH(N1353)&amp;"-"&amp;YEAR(N1353),Sheet3!A:E,3,FALSE))+(NETWORKDAYS(VLOOKUP(MONTH(O1353)&amp;"-"&amp;YEAR(O1353),Sheet3!A:D,4,FALSE),O1353)/VLOOKUP(MONTH(O1353)&amp;"-"&amp;YEAR(O1353),Sheet3!A:D,3,FALSE)))*S1353)</f>
        <v/>
      </c>
      <c r="S1353" s="28" t="str">
        <f>IF(T1353="","",IF(P1353="",T1353/12*I1353/40,T1353/12*P1353/40))</f>
        <v/>
      </c>
      <c r="T1353"/>
    </row>
    <row r="1354" spans="18:20" x14ac:dyDescent="0.25">
      <c r="R1354" s="28" t="str">
        <f>IF(T1354="","",((VLOOKUP(MONTH(O1354)&amp;"-"&amp;YEAR(O1354),Sheet3!A:F,6,FALSE)-VLOOKUP(MONTH(N1354)&amp;"-"&amp;YEAR(N1354),Sheet3!A:F,6,FALSE)-1)+((NETWORKDAYS(N1354,VLOOKUP(MONTH(N1354)&amp;"-"&amp;YEAR(N1354),Sheet3!A:E,5,FALSE)))/VLOOKUP(MONTH(N1354)&amp;"-"&amp;YEAR(N1354),Sheet3!A:E,3,FALSE))+(NETWORKDAYS(VLOOKUP(MONTH(O1354)&amp;"-"&amp;YEAR(O1354),Sheet3!A:D,4,FALSE),O1354)/VLOOKUP(MONTH(O1354)&amp;"-"&amp;YEAR(O1354),Sheet3!A:D,3,FALSE)))*S1354)</f>
        <v/>
      </c>
      <c r="S1354" s="28" t="str">
        <f>IF(T1354="","",IF(P1354="",T1354/12*I1354/40,T1354/12*P1354/40))</f>
        <v/>
      </c>
      <c r="T1354"/>
    </row>
    <row r="1355" spans="18:20" x14ac:dyDescent="0.25">
      <c r="R1355" s="28" t="str">
        <f>IF(T1355="","",((VLOOKUP(MONTH(O1355)&amp;"-"&amp;YEAR(O1355),Sheet3!A:F,6,FALSE)-VLOOKUP(MONTH(N1355)&amp;"-"&amp;YEAR(N1355),Sheet3!A:F,6,FALSE)-1)+((NETWORKDAYS(N1355,VLOOKUP(MONTH(N1355)&amp;"-"&amp;YEAR(N1355),Sheet3!A:E,5,FALSE)))/VLOOKUP(MONTH(N1355)&amp;"-"&amp;YEAR(N1355),Sheet3!A:E,3,FALSE))+(NETWORKDAYS(VLOOKUP(MONTH(O1355)&amp;"-"&amp;YEAR(O1355),Sheet3!A:D,4,FALSE),O1355)/VLOOKUP(MONTH(O1355)&amp;"-"&amp;YEAR(O1355),Sheet3!A:D,3,FALSE)))*S1355)</f>
        <v/>
      </c>
      <c r="S1355" s="28" t="str">
        <f>IF(T1355="","",IF(P1355="",T1355/12*I1355/40,T1355/12*P1355/40))</f>
        <v/>
      </c>
      <c r="T1355"/>
    </row>
    <row r="1356" spans="18:20" x14ac:dyDescent="0.25">
      <c r="R1356" s="28" t="str">
        <f>IF(T1356="","",((VLOOKUP(MONTH(O1356)&amp;"-"&amp;YEAR(O1356),Sheet3!A:F,6,FALSE)-VLOOKUP(MONTH(N1356)&amp;"-"&amp;YEAR(N1356),Sheet3!A:F,6,FALSE)-1)+((NETWORKDAYS(N1356,VLOOKUP(MONTH(N1356)&amp;"-"&amp;YEAR(N1356),Sheet3!A:E,5,FALSE)))/VLOOKUP(MONTH(N1356)&amp;"-"&amp;YEAR(N1356),Sheet3!A:E,3,FALSE))+(NETWORKDAYS(VLOOKUP(MONTH(O1356)&amp;"-"&amp;YEAR(O1356),Sheet3!A:D,4,FALSE),O1356)/VLOOKUP(MONTH(O1356)&amp;"-"&amp;YEAR(O1356),Sheet3!A:D,3,FALSE)))*S1356)</f>
        <v/>
      </c>
      <c r="S1356" s="28" t="str">
        <f>IF(T1356="","",IF(P1356="",T1356/12*I1356/40,T1356/12*P1356/40))</f>
        <v/>
      </c>
      <c r="T1356"/>
    </row>
    <row r="1357" spans="18:20" x14ac:dyDescent="0.25">
      <c r="R1357" s="28" t="str">
        <f>IF(T1357="","",((VLOOKUP(MONTH(O1357)&amp;"-"&amp;YEAR(O1357),Sheet3!A:F,6,FALSE)-VLOOKUP(MONTH(N1357)&amp;"-"&amp;YEAR(N1357),Sheet3!A:F,6,FALSE)-1)+((NETWORKDAYS(N1357,VLOOKUP(MONTH(N1357)&amp;"-"&amp;YEAR(N1357),Sheet3!A:E,5,FALSE)))/VLOOKUP(MONTH(N1357)&amp;"-"&amp;YEAR(N1357),Sheet3!A:E,3,FALSE))+(NETWORKDAYS(VLOOKUP(MONTH(O1357)&amp;"-"&amp;YEAR(O1357),Sheet3!A:D,4,FALSE),O1357)/VLOOKUP(MONTH(O1357)&amp;"-"&amp;YEAR(O1357),Sheet3!A:D,3,FALSE)))*S1357)</f>
        <v/>
      </c>
      <c r="S1357" s="28" t="str">
        <f>IF(T1357="","",IF(P1357="",T1357/12*I1357/40,T1357/12*P1357/40))</f>
        <v/>
      </c>
      <c r="T1357"/>
    </row>
    <row r="1358" spans="18:20" x14ac:dyDescent="0.25">
      <c r="R1358" s="28" t="str">
        <f>IF(T1358="","",((VLOOKUP(MONTH(O1358)&amp;"-"&amp;YEAR(O1358),Sheet3!A:F,6,FALSE)-VLOOKUP(MONTH(N1358)&amp;"-"&amp;YEAR(N1358),Sheet3!A:F,6,FALSE)-1)+((NETWORKDAYS(N1358,VLOOKUP(MONTH(N1358)&amp;"-"&amp;YEAR(N1358),Sheet3!A:E,5,FALSE)))/VLOOKUP(MONTH(N1358)&amp;"-"&amp;YEAR(N1358),Sheet3!A:E,3,FALSE))+(NETWORKDAYS(VLOOKUP(MONTH(O1358)&amp;"-"&amp;YEAR(O1358),Sheet3!A:D,4,FALSE),O1358)/VLOOKUP(MONTH(O1358)&amp;"-"&amp;YEAR(O1358),Sheet3!A:D,3,FALSE)))*S1358)</f>
        <v/>
      </c>
      <c r="S1358" s="28" t="str">
        <f>IF(T1358="","",IF(P1358="",T1358/12*I1358/40,T1358/12*P1358/40))</f>
        <v/>
      </c>
      <c r="T1358"/>
    </row>
    <row r="1359" spans="18:20" x14ac:dyDescent="0.25">
      <c r="R1359" s="28" t="str">
        <f>IF(T1359="","",((VLOOKUP(MONTH(O1359)&amp;"-"&amp;YEAR(O1359),Sheet3!A:F,6,FALSE)-VLOOKUP(MONTH(N1359)&amp;"-"&amp;YEAR(N1359),Sheet3!A:F,6,FALSE)-1)+((NETWORKDAYS(N1359,VLOOKUP(MONTH(N1359)&amp;"-"&amp;YEAR(N1359),Sheet3!A:E,5,FALSE)))/VLOOKUP(MONTH(N1359)&amp;"-"&amp;YEAR(N1359),Sheet3!A:E,3,FALSE))+(NETWORKDAYS(VLOOKUP(MONTH(O1359)&amp;"-"&amp;YEAR(O1359),Sheet3!A:D,4,FALSE),O1359)/VLOOKUP(MONTH(O1359)&amp;"-"&amp;YEAR(O1359),Sheet3!A:D,3,FALSE)))*S1359)</f>
        <v/>
      </c>
      <c r="S1359" s="28" t="str">
        <f>IF(T1359="","",IF(P1359="",T1359/12*I1359/40,T1359/12*P1359/40))</f>
        <v/>
      </c>
      <c r="T1359"/>
    </row>
    <row r="1360" spans="18:20" x14ac:dyDescent="0.25">
      <c r="R1360" s="28" t="str">
        <f>IF(T1360="","",((VLOOKUP(MONTH(O1360)&amp;"-"&amp;YEAR(O1360),Sheet3!A:F,6,FALSE)-VLOOKUP(MONTH(N1360)&amp;"-"&amp;YEAR(N1360),Sheet3!A:F,6,FALSE)-1)+((NETWORKDAYS(N1360,VLOOKUP(MONTH(N1360)&amp;"-"&amp;YEAR(N1360),Sheet3!A:E,5,FALSE)))/VLOOKUP(MONTH(N1360)&amp;"-"&amp;YEAR(N1360),Sheet3!A:E,3,FALSE))+(NETWORKDAYS(VLOOKUP(MONTH(O1360)&amp;"-"&amp;YEAR(O1360),Sheet3!A:D,4,FALSE),O1360)/VLOOKUP(MONTH(O1360)&amp;"-"&amp;YEAR(O1360),Sheet3!A:D,3,FALSE)))*S1360)</f>
        <v/>
      </c>
      <c r="S1360" s="28" t="str">
        <f>IF(T1360="","",IF(P1360="",T1360/12*I1360/40,T1360/12*P1360/40))</f>
        <v/>
      </c>
      <c r="T1360"/>
    </row>
    <row r="1361" spans="18:20" x14ac:dyDescent="0.25">
      <c r="R1361" s="28" t="str">
        <f>IF(T1361="","",((VLOOKUP(MONTH(O1361)&amp;"-"&amp;YEAR(O1361),Sheet3!A:F,6,FALSE)-VLOOKUP(MONTH(N1361)&amp;"-"&amp;YEAR(N1361),Sheet3!A:F,6,FALSE)-1)+((NETWORKDAYS(N1361,VLOOKUP(MONTH(N1361)&amp;"-"&amp;YEAR(N1361),Sheet3!A:E,5,FALSE)))/VLOOKUP(MONTH(N1361)&amp;"-"&amp;YEAR(N1361),Sheet3!A:E,3,FALSE))+(NETWORKDAYS(VLOOKUP(MONTH(O1361)&amp;"-"&amp;YEAR(O1361),Sheet3!A:D,4,FALSE),O1361)/VLOOKUP(MONTH(O1361)&amp;"-"&amp;YEAR(O1361),Sheet3!A:D,3,FALSE)))*S1361)</f>
        <v/>
      </c>
      <c r="S1361" s="28" t="str">
        <f>IF(T1361="","",IF(P1361="",T1361/12*I1361/40,T1361/12*P1361/40))</f>
        <v/>
      </c>
      <c r="T1361"/>
    </row>
    <row r="1362" spans="18:20" x14ac:dyDescent="0.25">
      <c r="R1362" s="28" t="str">
        <f>IF(T1362="","",((VLOOKUP(MONTH(O1362)&amp;"-"&amp;YEAR(O1362),Sheet3!A:F,6,FALSE)-VLOOKUP(MONTH(N1362)&amp;"-"&amp;YEAR(N1362),Sheet3!A:F,6,FALSE)-1)+((NETWORKDAYS(N1362,VLOOKUP(MONTH(N1362)&amp;"-"&amp;YEAR(N1362),Sheet3!A:E,5,FALSE)))/VLOOKUP(MONTH(N1362)&amp;"-"&amp;YEAR(N1362),Sheet3!A:E,3,FALSE))+(NETWORKDAYS(VLOOKUP(MONTH(O1362)&amp;"-"&amp;YEAR(O1362),Sheet3!A:D,4,FALSE),O1362)/VLOOKUP(MONTH(O1362)&amp;"-"&amp;YEAR(O1362),Sheet3!A:D,3,FALSE)))*S1362)</f>
        <v/>
      </c>
      <c r="S1362" s="28" t="str">
        <f>IF(T1362="","",IF(P1362="",T1362/12*I1362/40,T1362/12*P1362/40))</f>
        <v/>
      </c>
      <c r="T1362"/>
    </row>
    <row r="1363" spans="18:20" x14ac:dyDescent="0.25">
      <c r="R1363" s="28" t="str">
        <f>IF(T1363="","",((VLOOKUP(MONTH(O1363)&amp;"-"&amp;YEAR(O1363),Sheet3!A:F,6,FALSE)-VLOOKUP(MONTH(N1363)&amp;"-"&amp;YEAR(N1363),Sheet3!A:F,6,FALSE)-1)+((NETWORKDAYS(N1363,VLOOKUP(MONTH(N1363)&amp;"-"&amp;YEAR(N1363),Sheet3!A:E,5,FALSE)))/VLOOKUP(MONTH(N1363)&amp;"-"&amp;YEAR(N1363),Sheet3!A:E,3,FALSE))+(NETWORKDAYS(VLOOKUP(MONTH(O1363)&amp;"-"&amp;YEAR(O1363),Sheet3!A:D,4,FALSE),O1363)/VLOOKUP(MONTH(O1363)&amp;"-"&amp;YEAR(O1363),Sheet3!A:D,3,FALSE)))*S1363)</f>
        <v/>
      </c>
      <c r="S1363" s="28" t="str">
        <f>IF(T1363="","",IF(P1363="",T1363/12*I1363/40,T1363/12*P1363/40))</f>
        <v/>
      </c>
      <c r="T1363"/>
    </row>
    <row r="1364" spans="18:20" x14ac:dyDescent="0.25">
      <c r="R1364" s="28" t="str">
        <f>IF(T1364="","",((VLOOKUP(MONTH(O1364)&amp;"-"&amp;YEAR(O1364),Sheet3!A:F,6,FALSE)-VLOOKUP(MONTH(N1364)&amp;"-"&amp;YEAR(N1364),Sheet3!A:F,6,FALSE)-1)+((NETWORKDAYS(N1364,VLOOKUP(MONTH(N1364)&amp;"-"&amp;YEAR(N1364),Sheet3!A:E,5,FALSE)))/VLOOKUP(MONTH(N1364)&amp;"-"&amp;YEAR(N1364),Sheet3!A:E,3,FALSE))+(NETWORKDAYS(VLOOKUP(MONTH(O1364)&amp;"-"&amp;YEAR(O1364),Sheet3!A:D,4,FALSE),O1364)/VLOOKUP(MONTH(O1364)&amp;"-"&amp;YEAR(O1364),Sheet3!A:D,3,FALSE)))*S1364)</f>
        <v/>
      </c>
      <c r="S1364" s="28" t="str">
        <f>IF(T1364="","",IF(P1364="",T1364/12*I1364/40,T1364/12*P1364/40))</f>
        <v/>
      </c>
      <c r="T1364"/>
    </row>
    <row r="1365" spans="18:20" x14ac:dyDescent="0.25">
      <c r="R1365" s="28" t="str">
        <f>IF(T1365="","",((VLOOKUP(MONTH(O1365)&amp;"-"&amp;YEAR(O1365),Sheet3!A:F,6,FALSE)-VLOOKUP(MONTH(N1365)&amp;"-"&amp;YEAR(N1365),Sheet3!A:F,6,FALSE)-1)+((NETWORKDAYS(N1365,VLOOKUP(MONTH(N1365)&amp;"-"&amp;YEAR(N1365),Sheet3!A:E,5,FALSE)))/VLOOKUP(MONTH(N1365)&amp;"-"&amp;YEAR(N1365),Sheet3!A:E,3,FALSE))+(NETWORKDAYS(VLOOKUP(MONTH(O1365)&amp;"-"&amp;YEAR(O1365),Sheet3!A:D,4,FALSE),O1365)/VLOOKUP(MONTH(O1365)&amp;"-"&amp;YEAR(O1365),Sheet3!A:D,3,FALSE)))*S1365)</f>
        <v/>
      </c>
      <c r="S1365" s="28" t="str">
        <f>IF(T1365="","",IF(P1365="",T1365/12*I1365/40,T1365/12*P1365/40))</f>
        <v/>
      </c>
      <c r="T1365"/>
    </row>
    <row r="1366" spans="18:20" x14ac:dyDescent="0.25">
      <c r="R1366" s="28" t="str">
        <f>IF(T1366="","",((VLOOKUP(MONTH(O1366)&amp;"-"&amp;YEAR(O1366),Sheet3!A:F,6,FALSE)-VLOOKUP(MONTH(N1366)&amp;"-"&amp;YEAR(N1366),Sheet3!A:F,6,FALSE)-1)+((NETWORKDAYS(N1366,VLOOKUP(MONTH(N1366)&amp;"-"&amp;YEAR(N1366),Sheet3!A:E,5,FALSE)))/VLOOKUP(MONTH(N1366)&amp;"-"&amp;YEAR(N1366),Sheet3!A:E,3,FALSE))+(NETWORKDAYS(VLOOKUP(MONTH(O1366)&amp;"-"&amp;YEAR(O1366),Sheet3!A:D,4,FALSE),O1366)/VLOOKUP(MONTH(O1366)&amp;"-"&amp;YEAR(O1366),Sheet3!A:D,3,FALSE)))*S1366)</f>
        <v/>
      </c>
      <c r="S1366" s="28" t="str">
        <f>IF(T1366="","",IF(P1366="",T1366/12*I1366/40,T1366/12*P1366/40))</f>
        <v/>
      </c>
      <c r="T1366"/>
    </row>
    <row r="1367" spans="18:20" x14ac:dyDescent="0.25">
      <c r="R1367" s="28" t="str">
        <f>IF(T1367="","",((VLOOKUP(MONTH(O1367)&amp;"-"&amp;YEAR(O1367),Sheet3!A:F,6,FALSE)-VLOOKUP(MONTH(N1367)&amp;"-"&amp;YEAR(N1367),Sheet3!A:F,6,FALSE)-1)+((NETWORKDAYS(N1367,VLOOKUP(MONTH(N1367)&amp;"-"&amp;YEAR(N1367),Sheet3!A:E,5,FALSE)))/VLOOKUP(MONTH(N1367)&amp;"-"&amp;YEAR(N1367),Sheet3!A:E,3,FALSE))+(NETWORKDAYS(VLOOKUP(MONTH(O1367)&amp;"-"&amp;YEAR(O1367),Sheet3!A:D,4,FALSE),O1367)/VLOOKUP(MONTH(O1367)&amp;"-"&amp;YEAR(O1367),Sheet3!A:D,3,FALSE)))*S1367)</f>
        <v/>
      </c>
      <c r="S1367" s="28" t="str">
        <f>IF(T1367="","",IF(P1367="",T1367/12*I1367/40,T1367/12*P1367/40))</f>
        <v/>
      </c>
      <c r="T1367"/>
    </row>
    <row r="1368" spans="18:20" x14ac:dyDescent="0.25">
      <c r="R1368" s="28" t="str">
        <f>IF(T1368="","",((VLOOKUP(MONTH(O1368)&amp;"-"&amp;YEAR(O1368),Sheet3!A:F,6,FALSE)-VLOOKUP(MONTH(N1368)&amp;"-"&amp;YEAR(N1368),Sheet3!A:F,6,FALSE)-1)+((NETWORKDAYS(N1368,VLOOKUP(MONTH(N1368)&amp;"-"&amp;YEAR(N1368),Sheet3!A:E,5,FALSE)))/VLOOKUP(MONTH(N1368)&amp;"-"&amp;YEAR(N1368),Sheet3!A:E,3,FALSE))+(NETWORKDAYS(VLOOKUP(MONTH(O1368)&amp;"-"&amp;YEAR(O1368),Sheet3!A:D,4,FALSE),O1368)/VLOOKUP(MONTH(O1368)&amp;"-"&amp;YEAR(O1368),Sheet3!A:D,3,FALSE)))*S1368)</f>
        <v/>
      </c>
      <c r="S1368" s="28" t="str">
        <f>IF(T1368="","",IF(P1368="",T1368/12*I1368/40,T1368/12*P1368/40))</f>
        <v/>
      </c>
      <c r="T1368"/>
    </row>
    <row r="1369" spans="18:20" x14ac:dyDescent="0.25">
      <c r="R1369" s="28" t="str">
        <f>IF(T1369="","",((VLOOKUP(MONTH(O1369)&amp;"-"&amp;YEAR(O1369),Sheet3!A:F,6,FALSE)-VLOOKUP(MONTH(N1369)&amp;"-"&amp;YEAR(N1369),Sheet3!A:F,6,FALSE)-1)+((NETWORKDAYS(N1369,VLOOKUP(MONTH(N1369)&amp;"-"&amp;YEAR(N1369),Sheet3!A:E,5,FALSE)))/VLOOKUP(MONTH(N1369)&amp;"-"&amp;YEAR(N1369),Sheet3!A:E,3,FALSE))+(NETWORKDAYS(VLOOKUP(MONTH(O1369)&amp;"-"&amp;YEAR(O1369),Sheet3!A:D,4,FALSE),O1369)/VLOOKUP(MONTH(O1369)&amp;"-"&amp;YEAR(O1369),Sheet3!A:D,3,FALSE)))*S1369)</f>
        <v/>
      </c>
      <c r="S1369" s="28" t="str">
        <f>IF(T1369="","",IF(P1369="",T1369/12*I1369/40,T1369/12*P1369/40))</f>
        <v/>
      </c>
      <c r="T1369"/>
    </row>
    <row r="1370" spans="18:20" x14ac:dyDescent="0.25">
      <c r="R1370" s="28" t="str">
        <f>IF(T1370="","",((VLOOKUP(MONTH(O1370)&amp;"-"&amp;YEAR(O1370),Sheet3!A:F,6,FALSE)-VLOOKUP(MONTH(N1370)&amp;"-"&amp;YEAR(N1370),Sheet3!A:F,6,FALSE)-1)+((NETWORKDAYS(N1370,VLOOKUP(MONTH(N1370)&amp;"-"&amp;YEAR(N1370),Sheet3!A:E,5,FALSE)))/VLOOKUP(MONTH(N1370)&amp;"-"&amp;YEAR(N1370),Sheet3!A:E,3,FALSE))+(NETWORKDAYS(VLOOKUP(MONTH(O1370)&amp;"-"&amp;YEAR(O1370),Sheet3!A:D,4,FALSE),O1370)/VLOOKUP(MONTH(O1370)&amp;"-"&amp;YEAR(O1370),Sheet3!A:D,3,FALSE)))*S1370)</f>
        <v/>
      </c>
      <c r="S1370" s="28" t="str">
        <f>IF(T1370="","",IF(P1370="",T1370/12*I1370/40,T1370/12*P1370/40))</f>
        <v/>
      </c>
      <c r="T1370"/>
    </row>
    <row r="1371" spans="18:20" x14ac:dyDescent="0.25">
      <c r="R1371" s="28" t="str">
        <f>IF(T1371="","",((VLOOKUP(MONTH(O1371)&amp;"-"&amp;YEAR(O1371),Sheet3!A:F,6,FALSE)-VLOOKUP(MONTH(N1371)&amp;"-"&amp;YEAR(N1371),Sheet3!A:F,6,FALSE)-1)+((NETWORKDAYS(N1371,VLOOKUP(MONTH(N1371)&amp;"-"&amp;YEAR(N1371),Sheet3!A:E,5,FALSE)))/VLOOKUP(MONTH(N1371)&amp;"-"&amp;YEAR(N1371),Sheet3!A:E,3,FALSE))+(NETWORKDAYS(VLOOKUP(MONTH(O1371)&amp;"-"&amp;YEAR(O1371),Sheet3!A:D,4,FALSE),O1371)/VLOOKUP(MONTH(O1371)&amp;"-"&amp;YEAR(O1371),Sheet3!A:D,3,FALSE)))*S1371)</f>
        <v/>
      </c>
      <c r="S1371" s="28" t="str">
        <f>IF(T1371="","",IF(P1371="",T1371/12*I1371/40,T1371/12*P1371/40))</f>
        <v/>
      </c>
      <c r="T1371"/>
    </row>
    <row r="1372" spans="18:20" x14ac:dyDescent="0.25">
      <c r="R1372" s="28" t="str">
        <f>IF(T1372="","",((VLOOKUP(MONTH(O1372)&amp;"-"&amp;YEAR(O1372),Sheet3!A:F,6,FALSE)-VLOOKUP(MONTH(N1372)&amp;"-"&amp;YEAR(N1372),Sheet3!A:F,6,FALSE)-1)+((NETWORKDAYS(N1372,VLOOKUP(MONTH(N1372)&amp;"-"&amp;YEAR(N1372),Sheet3!A:E,5,FALSE)))/VLOOKUP(MONTH(N1372)&amp;"-"&amp;YEAR(N1372),Sheet3!A:E,3,FALSE))+(NETWORKDAYS(VLOOKUP(MONTH(O1372)&amp;"-"&amp;YEAR(O1372),Sheet3!A:D,4,FALSE),O1372)/VLOOKUP(MONTH(O1372)&amp;"-"&amp;YEAR(O1372),Sheet3!A:D,3,FALSE)))*S1372)</f>
        <v/>
      </c>
      <c r="S1372" s="28" t="str">
        <f>IF(T1372="","",IF(P1372="",T1372/12*I1372/40,T1372/12*P1372/40))</f>
        <v/>
      </c>
      <c r="T1372"/>
    </row>
    <row r="1373" spans="18:20" x14ac:dyDescent="0.25">
      <c r="R1373" s="28" t="str">
        <f>IF(T1373="","",((VLOOKUP(MONTH(O1373)&amp;"-"&amp;YEAR(O1373),Sheet3!A:F,6,FALSE)-VLOOKUP(MONTH(N1373)&amp;"-"&amp;YEAR(N1373),Sheet3!A:F,6,FALSE)-1)+((NETWORKDAYS(N1373,VLOOKUP(MONTH(N1373)&amp;"-"&amp;YEAR(N1373),Sheet3!A:E,5,FALSE)))/VLOOKUP(MONTH(N1373)&amp;"-"&amp;YEAR(N1373),Sheet3!A:E,3,FALSE))+(NETWORKDAYS(VLOOKUP(MONTH(O1373)&amp;"-"&amp;YEAR(O1373),Sheet3!A:D,4,FALSE),O1373)/VLOOKUP(MONTH(O1373)&amp;"-"&amp;YEAR(O1373),Sheet3!A:D,3,FALSE)))*S1373)</f>
        <v/>
      </c>
      <c r="S1373" s="28" t="str">
        <f>IF(T1373="","",IF(P1373="",T1373/12*I1373/40,T1373/12*P1373/40))</f>
        <v/>
      </c>
      <c r="T1373"/>
    </row>
    <row r="1374" spans="18:20" x14ac:dyDescent="0.25">
      <c r="R1374" s="28" t="str">
        <f>IF(T1374="","",((VLOOKUP(MONTH(O1374)&amp;"-"&amp;YEAR(O1374),Sheet3!A:F,6,FALSE)-VLOOKUP(MONTH(N1374)&amp;"-"&amp;YEAR(N1374),Sheet3!A:F,6,FALSE)-1)+((NETWORKDAYS(N1374,VLOOKUP(MONTH(N1374)&amp;"-"&amp;YEAR(N1374),Sheet3!A:E,5,FALSE)))/VLOOKUP(MONTH(N1374)&amp;"-"&amp;YEAR(N1374),Sheet3!A:E,3,FALSE))+(NETWORKDAYS(VLOOKUP(MONTH(O1374)&amp;"-"&amp;YEAR(O1374),Sheet3!A:D,4,FALSE),O1374)/VLOOKUP(MONTH(O1374)&amp;"-"&amp;YEAR(O1374),Sheet3!A:D,3,FALSE)))*S1374)</f>
        <v/>
      </c>
      <c r="S1374" s="28" t="str">
        <f>IF(T1374="","",IF(P1374="",T1374/12*I1374/40,T1374/12*P1374/40))</f>
        <v/>
      </c>
      <c r="T1374"/>
    </row>
    <row r="1375" spans="18:20" x14ac:dyDescent="0.25">
      <c r="R1375" s="28" t="str">
        <f>IF(T1375="","",((VLOOKUP(MONTH(O1375)&amp;"-"&amp;YEAR(O1375),Sheet3!A:F,6,FALSE)-VLOOKUP(MONTH(N1375)&amp;"-"&amp;YEAR(N1375),Sheet3!A:F,6,FALSE)-1)+((NETWORKDAYS(N1375,VLOOKUP(MONTH(N1375)&amp;"-"&amp;YEAR(N1375),Sheet3!A:E,5,FALSE)))/VLOOKUP(MONTH(N1375)&amp;"-"&amp;YEAR(N1375),Sheet3!A:E,3,FALSE))+(NETWORKDAYS(VLOOKUP(MONTH(O1375)&amp;"-"&amp;YEAR(O1375),Sheet3!A:D,4,FALSE),O1375)/VLOOKUP(MONTH(O1375)&amp;"-"&amp;YEAR(O1375),Sheet3!A:D,3,FALSE)))*S1375)</f>
        <v/>
      </c>
      <c r="S1375" s="28" t="str">
        <f>IF(T1375="","",IF(P1375="",T1375/12*I1375/40,T1375/12*P1375/40))</f>
        <v/>
      </c>
      <c r="T1375"/>
    </row>
    <row r="1376" spans="18:20" x14ac:dyDescent="0.25">
      <c r="R1376" s="28" t="str">
        <f>IF(T1376="","",((VLOOKUP(MONTH(O1376)&amp;"-"&amp;YEAR(O1376),Sheet3!A:F,6,FALSE)-VLOOKUP(MONTH(N1376)&amp;"-"&amp;YEAR(N1376),Sheet3!A:F,6,FALSE)-1)+((NETWORKDAYS(N1376,VLOOKUP(MONTH(N1376)&amp;"-"&amp;YEAR(N1376),Sheet3!A:E,5,FALSE)))/VLOOKUP(MONTH(N1376)&amp;"-"&amp;YEAR(N1376),Sheet3!A:E,3,FALSE))+(NETWORKDAYS(VLOOKUP(MONTH(O1376)&amp;"-"&amp;YEAR(O1376),Sheet3!A:D,4,FALSE),O1376)/VLOOKUP(MONTH(O1376)&amp;"-"&amp;YEAR(O1376),Sheet3!A:D,3,FALSE)))*S1376)</f>
        <v/>
      </c>
      <c r="S1376" s="28" t="str">
        <f>IF(T1376="","",IF(P1376="",T1376/12*I1376/40,T1376/12*P1376/40))</f>
        <v/>
      </c>
      <c r="T1376"/>
    </row>
    <row r="1377" spans="18:20" x14ac:dyDescent="0.25">
      <c r="R1377" s="28" t="str">
        <f>IF(T1377="","",((VLOOKUP(MONTH(O1377)&amp;"-"&amp;YEAR(O1377),Sheet3!A:F,6,FALSE)-VLOOKUP(MONTH(N1377)&amp;"-"&amp;YEAR(N1377),Sheet3!A:F,6,FALSE)-1)+((NETWORKDAYS(N1377,VLOOKUP(MONTH(N1377)&amp;"-"&amp;YEAR(N1377),Sheet3!A:E,5,FALSE)))/VLOOKUP(MONTH(N1377)&amp;"-"&amp;YEAR(N1377),Sheet3!A:E,3,FALSE))+(NETWORKDAYS(VLOOKUP(MONTH(O1377)&amp;"-"&amp;YEAR(O1377),Sheet3!A:D,4,FALSE),O1377)/VLOOKUP(MONTH(O1377)&amp;"-"&amp;YEAR(O1377),Sheet3!A:D,3,FALSE)))*S1377)</f>
        <v/>
      </c>
      <c r="S1377" s="28" t="str">
        <f>IF(T1377="","",IF(P1377="",T1377/12*I1377/40,T1377/12*P1377/40))</f>
        <v/>
      </c>
      <c r="T1377"/>
    </row>
    <row r="1378" spans="18:20" x14ac:dyDescent="0.25">
      <c r="R1378" s="28" t="str">
        <f>IF(T1378="","",((VLOOKUP(MONTH(O1378)&amp;"-"&amp;YEAR(O1378),Sheet3!A:F,6,FALSE)-VLOOKUP(MONTH(N1378)&amp;"-"&amp;YEAR(N1378),Sheet3!A:F,6,FALSE)-1)+((NETWORKDAYS(N1378,VLOOKUP(MONTH(N1378)&amp;"-"&amp;YEAR(N1378),Sheet3!A:E,5,FALSE)))/VLOOKUP(MONTH(N1378)&amp;"-"&amp;YEAR(N1378),Sheet3!A:E,3,FALSE))+(NETWORKDAYS(VLOOKUP(MONTH(O1378)&amp;"-"&amp;YEAR(O1378),Sheet3!A:D,4,FALSE),O1378)/VLOOKUP(MONTH(O1378)&amp;"-"&amp;YEAR(O1378),Sheet3!A:D,3,FALSE)))*S1378)</f>
        <v/>
      </c>
      <c r="S1378" s="28" t="str">
        <f>IF(T1378="","",IF(P1378="",T1378/12*I1378/40,T1378/12*P1378/40))</f>
        <v/>
      </c>
      <c r="T1378"/>
    </row>
    <row r="1379" spans="18:20" x14ac:dyDescent="0.25">
      <c r="R1379" s="28" t="str">
        <f>IF(T1379="","",((VLOOKUP(MONTH(O1379)&amp;"-"&amp;YEAR(O1379),Sheet3!A:F,6,FALSE)-VLOOKUP(MONTH(N1379)&amp;"-"&amp;YEAR(N1379),Sheet3!A:F,6,FALSE)-1)+((NETWORKDAYS(N1379,VLOOKUP(MONTH(N1379)&amp;"-"&amp;YEAR(N1379),Sheet3!A:E,5,FALSE)))/VLOOKUP(MONTH(N1379)&amp;"-"&amp;YEAR(N1379),Sheet3!A:E,3,FALSE))+(NETWORKDAYS(VLOOKUP(MONTH(O1379)&amp;"-"&amp;YEAR(O1379),Sheet3!A:D,4,FALSE),O1379)/VLOOKUP(MONTH(O1379)&amp;"-"&amp;YEAR(O1379),Sheet3!A:D,3,FALSE)))*S1379)</f>
        <v/>
      </c>
      <c r="S1379" s="28" t="str">
        <f>IF(T1379="","",IF(P1379="",T1379/12*I1379/40,T1379/12*P1379/40))</f>
        <v/>
      </c>
      <c r="T1379"/>
    </row>
    <row r="1380" spans="18:20" x14ac:dyDescent="0.25">
      <c r="R1380" s="28" t="str">
        <f>IF(T1380="","",((VLOOKUP(MONTH(O1380)&amp;"-"&amp;YEAR(O1380),Sheet3!A:F,6,FALSE)-VLOOKUP(MONTH(N1380)&amp;"-"&amp;YEAR(N1380),Sheet3!A:F,6,FALSE)-1)+((NETWORKDAYS(N1380,VLOOKUP(MONTH(N1380)&amp;"-"&amp;YEAR(N1380),Sheet3!A:E,5,FALSE)))/VLOOKUP(MONTH(N1380)&amp;"-"&amp;YEAR(N1380),Sheet3!A:E,3,FALSE))+(NETWORKDAYS(VLOOKUP(MONTH(O1380)&amp;"-"&amp;YEAR(O1380),Sheet3!A:D,4,FALSE),O1380)/VLOOKUP(MONTH(O1380)&amp;"-"&amp;YEAR(O1380),Sheet3!A:D,3,FALSE)))*S1380)</f>
        <v/>
      </c>
      <c r="S1380" s="28" t="str">
        <f>IF(T1380="","",IF(P1380="",T1380/12*I1380/40,T1380/12*P1380/40))</f>
        <v/>
      </c>
      <c r="T1380"/>
    </row>
    <row r="1381" spans="18:20" x14ac:dyDescent="0.25">
      <c r="R1381" s="28" t="str">
        <f>IF(T1381="","",((VLOOKUP(MONTH(O1381)&amp;"-"&amp;YEAR(O1381),Sheet3!A:F,6,FALSE)-VLOOKUP(MONTH(N1381)&amp;"-"&amp;YEAR(N1381),Sheet3!A:F,6,FALSE)-1)+((NETWORKDAYS(N1381,VLOOKUP(MONTH(N1381)&amp;"-"&amp;YEAR(N1381),Sheet3!A:E,5,FALSE)))/VLOOKUP(MONTH(N1381)&amp;"-"&amp;YEAR(N1381),Sheet3!A:E,3,FALSE))+(NETWORKDAYS(VLOOKUP(MONTH(O1381)&amp;"-"&amp;YEAR(O1381),Sheet3!A:D,4,FALSE),O1381)/VLOOKUP(MONTH(O1381)&amp;"-"&amp;YEAR(O1381),Sheet3!A:D,3,FALSE)))*S1381)</f>
        <v/>
      </c>
      <c r="S1381" s="28" t="str">
        <f>IF(T1381="","",IF(P1381="",T1381/12*I1381/40,T1381/12*P1381/40))</f>
        <v/>
      </c>
      <c r="T1381"/>
    </row>
    <row r="1382" spans="18:20" x14ac:dyDescent="0.25">
      <c r="R1382" s="28" t="str">
        <f>IF(T1382="","",((VLOOKUP(MONTH(O1382)&amp;"-"&amp;YEAR(O1382),Sheet3!A:F,6,FALSE)-VLOOKUP(MONTH(N1382)&amp;"-"&amp;YEAR(N1382),Sheet3!A:F,6,FALSE)-1)+((NETWORKDAYS(N1382,VLOOKUP(MONTH(N1382)&amp;"-"&amp;YEAR(N1382),Sheet3!A:E,5,FALSE)))/VLOOKUP(MONTH(N1382)&amp;"-"&amp;YEAR(N1382),Sheet3!A:E,3,FALSE))+(NETWORKDAYS(VLOOKUP(MONTH(O1382)&amp;"-"&amp;YEAR(O1382),Sheet3!A:D,4,FALSE),O1382)/VLOOKUP(MONTH(O1382)&amp;"-"&amp;YEAR(O1382),Sheet3!A:D,3,FALSE)))*S1382)</f>
        <v/>
      </c>
      <c r="S1382" s="28" t="str">
        <f>IF(T1382="","",IF(P1382="",T1382/12*I1382/40,T1382/12*P1382/40))</f>
        <v/>
      </c>
      <c r="T1382"/>
    </row>
    <row r="1383" spans="18:20" x14ac:dyDescent="0.25">
      <c r="R1383" s="28" t="str">
        <f>IF(T1383="","",((VLOOKUP(MONTH(O1383)&amp;"-"&amp;YEAR(O1383),Sheet3!A:F,6,FALSE)-VLOOKUP(MONTH(N1383)&amp;"-"&amp;YEAR(N1383),Sheet3!A:F,6,FALSE)-1)+((NETWORKDAYS(N1383,VLOOKUP(MONTH(N1383)&amp;"-"&amp;YEAR(N1383),Sheet3!A:E,5,FALSE)))/VLOOKUP(MONTH(N1383)&amp;"-"&amp;YEAR(N1383),Sheet3!A:E,3,FALSE))+(NETWORKDAYS(VLOOKUP(MONTH(O1383)&amp;"-"&amp;YEAR(O1383),Sheet3!A:D,4,FALSE),O1383)/VLOOKUP(MONTH(O1383)&amp;"-"&amp;YEAR(O1383),Sheet3!A:D,3,FALSE)))*S1383)</f>
        <v/>
      </c>
      <c r="S1383" s="28" t="str">
        <f>IF(T1383="","",IF(P1383="",T1383/12*I1383/40,T1383/12*P1383/40))</f>
        <v/>
      </c>
      <c r="T1383"/>
    </row>
    <row r="1384" spans="18:20" x14ac:dyDescent="0.25">
      <c r="R1384" s="28" t="str">
        <f>IF(T1384="","",((VLOOKUP(MONTH(O1384)&amp;"-"&amp;YEAR(O1384),Sheet3!A:F,6,FALSE)-VLOOKUP(MONTH(N1384)&amp;"-"&amp;YEAR(N1384),Sheet3!A:F,6,FALSE)-1)+((NETWORKDAYS(N1384,VLOOKUP(MONTH(N1384)&amp;"-"&amp;YEAR(N1384),Sheet3!A:E,5,FALSE)))/VLOOKUP(MONTH(N1384)&amp;"-"&amp;YEAR(N1384),Sheet3!A:E,3,FALSE))+(NETWORKDAYS(VLOOKUP(MONTH(O1384)&amp;"-"&amp;YEAR(O1384),Sheet3!A:D,4,FALSE),O1384)/VLOOKUP(MONTH(O1384)&amp;"-"&amp;YEAR(O1384),Sheet3!A:D,3,FALSE)))*S1384)</f>
        <v/>
      </c>
      <c r="S1384" s="28" t="str">
        <f>IF(T1384="","",IF(P1384="",T1384/12*I1384/40,T1384/12*P1384/40))</f>
        <v/>
      </c>
      <c r="T1384"/>
    </row>
    <row r="1385" spans="18:20" x14ac:dyDescent="0.25">
      <c r="R1385" s="28" t="str">
        <f>IF(T1385="","",((VLOOKUP(MONTH(O1385)&amp;"-"&amp;YEAR(O1385),Sheet3!A:F,6,FALSE)-VLOOKUP(MONTH(N1385)&amp;"-"&amp;YEAR(N1385),Sheet3!A:F,6,FALSE)-1)+((NETWORKDAYS(N1385,VLOOKUP(MONTH(N1385)&amp;"-"&amp;YEAR(N1385),Sheet3!A:E,5,FALSE)))/VLOOKUP(MONTH(N1385)&amp;"-"&amp;YEAR(N1385),Sheet3!A:E,3,FALSE))+(NETWORKDAYS(VLOOKUP(MONTH(O1385)&amp;"-"&amp;YEAR(O1385),Sheet3!A:D,4,FALSE),O1385)/VLOOKUP(MONTH(O1385)&amp;"-"&amp;YEAR(O1385),Sheet3!A:D,3,FALSE)))*S1385)</f>
        <v/>
      </c>
      <c r="S1385" s="28" t="str">
        <f>IF(T1385="","",IF(P1385="",T1385/12*I1385/40,T1385/12*P1385/40))</f>
        <v/>
      </c>
      <c r="T1385"/>
    </row>
    <row r="1386" spans="18:20" x14ac:dyDescent="0.25">
      <c r="R1386" s="28" t="str">
        <f>IF(T1386="","",((VLOOKUP(MONTH(O1386)&amp;"-"&amp;YEAR(O1386),Sheet3!A:F,6,FALSE)-VLOOKUP(MONTH(N1386)&amp;"-"&amp;YEAR(N1386),Sheet3!A:F,6,FALSE)-1)+((NETWORKDAYS(N1386,VLOOKUP(MONTH(N1386)&amp;"-"&amp;YEAR(N1386),Sheet3!A:E,5,FALSE)))/VLOOKUP(MONTH(N1386)&amp;"-"&amp;YEAR(N1386),Sheet3!A:E,3,FALSE))+(NETWORKDAYS(VLOOKUP(MONTH(O1386)&amp;"-"&amp;YEAR(O1386),Sheet3!A:D,4,FALSE),O1386)/VLOOKUP(MONTH(O1386)&amp;"-"&amp;YEAR(O1386),Sheet3!A:D,3,FALSE)))*S1386)</f>
        <v/>
      </c>
      <c r="S1386" s="28" t="str">
        <f>IF(T1386="","",IF(P1386="",T1386/12*I1386/40,T1386/12*P1386/40))</f>
        <v/>
      </c>
      <c r="T1386"/>
    </row>
    <row r="1387" spans="18:20" x14ac:dyDescent="0.25">
      <c r="R1387" s="28" t="str">
        <f>IF(T1387="","",((VLOOKUP(MONTH(O1387)&amp;"-"&amp;YEAR(O1387),Sheet3!A:F,6,FALSE)-VLOOKUP(MONTH(N1387)&amp;"-"&amp;YEAR(N1387),Sheet3!A:F,6,FALSE)-1)+((NETWORKDAYS(N1387,VLOOKUP(MONTH(N1387)&amp;"-"&amp;YEAR(N1387),Sheet3!A:E,5,FALSE)))/VLOOKUP(MONTH(N1387)&amp;"-"&amp;YEAR(N1387),Sheet3!A:E,3,FALSE))+(NETWORKDAYS(VLOOKUP(MONTH(O1387)&amp;"-"&amp;YEAR(O1387),Sheet3!A:D,4,FALSE),O1387)/VLOOKUP(MONTH(O1387)&amp;"-"&amp;YEAR(O1387),Sheet3!A:D,3,FALSE)))*S1387)</f>
        <v/>
      </c>
      <c r="S1387" s="28" t="str">
        <f>IF(T1387="","",IF(P1387="",T1387/12*I1387/40,T1387/12*P1387/40))</f>
        <v/>
      </c>
      <c r="T1387"/>
    </row>
    <row r="1388" spans="18:20" x14ac:dyDescent="0.25">
      <c r="R1388" s="28" t="str">
        <f>IF(T1388="","",((VLOOKUP(MONTH(O1388)&amp;"-"&amp;YEAR(O1388),Sheet3!A:F,6,FALSE)-VLOOKUP(MONTH(N1388)&amp;"-"&amp;YEAR(N1388),Sheet3!A:F,6,FALSE)-1)+((NETWORKDAYS(N1388,VLOOKUP(MONTH(N1388)&amp;"-"&amp;YEAR(N1388),Sheet3!A:E,5,FALSE)))/VLOOKUP(MONTH(N1388)&amp;"-"&amp;YEAR(N1388),Sheet3!A:E,3,FALSE))+(NETWORKDAYS(VLOOKUP(MONTH(O1388)&amp;"-"&amp;YEAR(O1388),Sheet3!A:D,4,FALSE),O1388)/VLOOKUP(MONTH(O1388)&amp;"-"&amp;YEAR(O1388),Sheet3!A:D,3,FALSE)))*S1388)</f>
        <v/>
      </c>
      <c r="S1388" s="28" t="str">
        <f>IF(T1388="","",IF(P1388="",T1388/12*I1388/40,T1388/12*P1388/40))</f>
        <v/>
      </c>
      <c r="T1388"/>
    </row>
    <row r="1389" spans="18:20" x14ac:dyDescent="0.25">
      <c r="R1389" s="28" t="str">
        <f>IF(T1389="","",((VLOOKUP(MONTH(O1389)&amp;"-"&amp;YEAR(O1389),Sheet3!A:F,6,FALSE)-VLOOKUP(MONTH(N1389)&amp;"-"&amp;YEAR(N1389),Sheet3!A:F,6,FALSE)-1)+((NETWORKDAYS(N1389,VLOOKUP(MONTH(N1389)&amp;"-"&amp;YEAR(N1389),Sheet3!A:E,5,FALSE)))/VLOOKUP(MONTH(N1389)&amp;"-"&amp;YEAR(N1389),Sheet3!A:E,3,FALSE))+(NETWORKDAYS(VLOOKUP(MONTH(O1389)&amp;"-"&amp;YEAR(O1389),Sheet3!A:D,4,FALSE),O1389)/VLOOKUP(MONTH(O1389)&amp;"-"&amp;YEAR(O1389),Sheet3!A:D,3,FALSE)))*S1389)</f>
        <v/>
      </c>
      <c r="S1389" s="28" t="str">
        <f>IF(T1389="","",IF(P1389="",T1389/12*I1389/40,T1389/12*P1389/40))</f>
        <v/>
      </c>
      <c r="T1389"/>
    </row>
    <row r="1390" spans="18:20" x14ac:dyDescent="0.25">
      <c r="R1390" s="28" t="str">
        <f>IF(T1390="","",((VLOOKUP(MONTH(O1390)&amp;"-"&amp;YEAR(O1390),Sheet3!A:F,6,FALSE)-VLOOKUP(MONTH(N1390)&amp;"-"&amp;YEAR(N1390),Sheet3!A:F,6,FALSE)-1)+((NETWORKDAYS(N1390,VLOOKUP(MONTH(N1390)&amp;"-"&amp;YEAR(N1390),Sheet3!A:E,5,FALSE)))/VLOOKUP(MONTH(N1390)&amp;"-"&amp;YEAR(N1390),Sheet3!A:E,3,FALSE))+(NETWORKDAYS(VLOOKUP(MONTH(O1390)&amp;"-"&amp;YEAR(O1390),Sheet3!A:D,4,FALSE),O1390)/VLOOKUP(MONTH(O1390)&amp;"-"&amp;YEAR(O1390),Sheet3!A:D,3,FALSE)))*S1390)</f>
        <v/>
      </c>
      <c r="S1390" s="28" t="str">
        <f>IF(T1390="","",IF(P1390="",T1390/12*I1390/40,T1390/12*P1390/40))</f>
        <v/>
      </c>
      <c r="T1390"/>
    </row>
    <row r="1391" spans="18:20" x14ac:dyDescent="0.25">
      <c r="R1391" s="28" t="str">
        <f>IF(T1391="","",((VLOOKUP(MONTH(O1391)&amp;"-"&amp;YEAR(O1391),Sheet3!A:F,6,FALSE)-VLOOKUP(MONTH(N1391)&amp;"-"&amp;YEAR(N1391),Sheet3!A:F,6,FALSE)-1)+((NETWORKDAYS(N1391,VLOOKUP(MONTH(N1391)&amp;"-"&amp;YEAR(N1391),Sheet3!A:E,5,FALSE)))/VLOOKUP(MONTH(N1391)&amp;"-"&amp;YEAR(N1391),Sheet3!A:E,3,FALSE))+(NETWORKDAYS(VLOOKUP(MONTH(O1391)&amp;"-"&amp;YEAR(O1391),Sheet3!A:D,4,FALSE),O1391)/VLOOKUP(MONTH(O1391)&amp;"-"&amp;YEAR(O1391),Sheet3!A:D,3,FALSE)))*S1391)</f>
        <v/>
      </c>
      <c r="S1391" s="28" t="str">
        <f>IF(T1391="","",IF(P1391="",T1391/12*I1391/40,T1391/12*P1391/40))</f>
        <v/>
      </c>
      <c r="T1391"/>
    </row>
    <row r="1392" spans="18:20" x14ac:dyDescent="0.25">
      <c r="R1392" s="28" t="str">
        <f>IF(T1392="","",((VLOOKUP(MONTH(O1392)&amp;"-"&amp;YEAR(O1392),Sheet3!A:F,6,FALSE)-VLOOKUP(MONTH(N1392)&amp;"-"&amp;YEAR(N1392),Sheet3!A:F,6,FALSE)-1)+((NETWORKDAYS(N1392,VLOOKUP(MONTH(N1392)&amp;"-"&amp;YEAR(N1392),Sheet3!A:E,5,FALSE)))/VLOOKUP(MONTH(N1392)&amp;"-"&amp;YEAR(N1392),Sheet3!A:E,3,FALSE))+(NETWORKDAYS(VLOOKUP(MONTH(O1392)&amp;"-"&amp;YEAR(O1392),Sheet3!A:D,4,FALSE),O1392)/VLOOKUP(MONTH(O1392)&amp;"-"&amp;YEAR(O1392),Sheet3!A:D,3,FALSE)))*S1392)</f>
        <v/>
      </c>
      <c r="S1392" s="28" t="str">
        <f>IF(T1392="","",IF(P1392="",T1392/12*I1392/40,T1392/12*P1392/40))</f>
        <v/>
      </c>
      <c r="T1392"/>
    </row>
    <row r="1393" spans="18:20" x14ac:dyDescent="0.25">
      <c r="R1393" s="28" t="str">
        <f>IF(T1393="","",((VLOOKUP(MONTH(O1393)&amp;"-"&amp;YEAR(O1393),Sheet3!A:F,6,FALSE)-VLOOKUP(MONTH(N1393)&amp;"-"&amp;YEAR(N1393),Sheet3!A:F,6,FALSE)-1)+((NETWORKDAYS(N1393,VLOOKUP(MONTH(N1393)&amp;"-"&amp;YEAR(N1393),Sheet3!A:E,5,FALSE)))/VLOOKUP(MONTH(N1393)&amp;"-"&amp;YEAR(N1393),Sheet3!A:E,3,FALSE))+(NETWORKDAYS(VLOOKUP(MONTH(O1393)&amp;"-"&amp;YEAR(O1393),Sheet3!A:D,4,FALSE),O1393)/VLOOKUP(MONTH(O1393)&amp;"-"&amp;YEAR(O1393),Sheet3!A:D,3,FALSE)))*S1393)</f>
        <v/>
      </c>
      <c r="S1393" s="28" t="str">
        <f>IF(T1393="","",IF(P1393="",T1393/12*I1393/40,T1393/12*P1393/40))</f>
        <v/>
      </c>
      <c r="T1393"/>
    </row>
    <row r="1394" spans="18:20" x14ac:dyDescent="0.25">
      <c r="R1394" s="28" t="str">
        <f>IF(T1394="","",((VLOOKUP(MONTH(O1394)&amp;"-"&amp;YEAR(O1394),Sheet3!A:F,6,FALSE)-VLOOKUP(MONTH(N1394)&amp;"-"&amp;YEAR(N1394),Sheet3!A:F,6,FALSE)-1)+((NETWORKDAYS(N1394,VLOOKUP(MONTH(N1394)&amp;"-"&amp;YEAR(N1394),Sheet3!A:E,5,FALSE)))/VLOOKUP(MONTH(N1394)&amp;"-"&amp;YEAR(N1394),Sheet3!A:E,3,FALSE))+(NETWORKDAYS(VLOOKUP(MONTH(O1394)&amp;"-"&amp;YEAR(O1394),Sheet3!A:D,4,FALSE),O1394)/VLOOKUP(MONTH(O1394)&amp;"-"&amp;YEAR(O1394),Sheet3!A:D,3,FALSE)))*S1394)</f>
        <v/>
      </c>
      <c r="S1394" s="28" t="str">
        <f>IF(T1394="","",IF(P1394="",T1394/12*I1394/40,T1394/12*P1394/40))</f>
        <v/>
      </c>
      <c r="T1394"/>
    </row>
    <row r="1395" spans="18:20" x14ac:dyDescent="0.25">
      <c r="R1395" s="28" t="str">
        <f>IF(T1395="","",((VLOOKUP(MONTH(O1395)&amp;"-"&amp;YEAR(O1395),Sheet3!A:F,6,FALSE)-VLOOKUP(MONTH(N1395)&amp;"-"&amp;YEAR(N1395),Sheet3!A:F,6,FALSE)-1)+((NETWORKDAYS(N1395,VLOOKUP(MONTH(N1395)&amp;"-"&amp;YEAR(N1395),Sheet3!A:E,5,FALSE)))/VLOOKUP(MONTH(N1395)&amp;"-"&amp;YEAR(N1395),Sheet3!A:E,3,FALSE))+(NETWORKDAYS(VLOOKUP(MONTH(O1395)&amp;"-"&amp;YEAR(O1395),Sheet3!A:D,4,FALSE),O1395)/VLOOKUP(MONTH(O1395)&amp;"-"&amp;YEAR(O1395),Sheet3!A:D,3,FALSE)))*S1395)</f>
        <v/>
      </c>
      <c r="S1395" s="28" t="str">
        <f>IF(T1395="","",IF(P1395="",T1395/12*I1395/40,T1395/12*P1395/40))</f>
        <v/>
      </c>
      <c r="T1395"/>
    </row>
    <row r="1396" spans="18:20" x14ac:dyDescent="0.25">
      <c r="R1396" s="28" t="str">
        <f>IF(T1396="","",((VLOOKUP(MONTH(O1396)&amp;"-"&amp;YEAR(O1396),Sheet3!A:F,6,FALSE)-VLOOKUP(MONTH(N1396)&amp;"-"&amp;YEAR(N1396),Sheet3!A:F,6,FALSE)-1)+((NETWORKDAYS(N1396,VLOOKUP(MONTH(N1396)&amp;"-"&amp;YEAR(N1396),Sheet3!A:E,5,FALSE)))/VLOOKUP(MONTH(N1396)&amp;"-"&amp;YEAR(N1396),Sheet3!A:E,3,FALSE))+(NETWORKDAYS(VLOOKUP(MONTH(O1396)&amp;"-"&amp;YEAR(O1396),Sheet3!A:D,4,FALSE),O1396)/VLOOKUP(MONTH(O1396)&amp;"-"&amp;YEAR(O1396),Sheet3!A:D,3,FALSE)))*S1396)</f>
        <v/>
      </c>
      <c r="S1396" s="28" t="str">
        <f>IF(T1396="","",IF(P1396="",T1396/12*I1396/40,T1396/12*P1396/40))</f>
        <v/>
      </c>
      <c r="T1396"/>
    </row>
    <row r="1397" spans="18:20" x14ac:dyDescent="0.25">
      <c r="R1397" s="28" t="str">
        <f>IF(T1397="","",((VLOOKUP(MONTH(O1397)&amp;"-"&amp;YEAR(O1397),Sheet3!A:F,6,FALSE)-VLOOKUP(MONTH(N1397)&amp;"-"&amp;YEAR(N1397),Sheet3!A:F,6,FALSE)-1)+((NETWORKDAYS(N1397,VLOOKUP(MONTH(N1397)&amp;"-"&amp;YEAR(N1397),Sheet3!A:E,5,FALSE)))/VLOOKUP(MONTH(N1397)&amp;"-"&amp;YEAR(N1397),Sheet3!A:E,3,FALSE))+(NETWORKDAYS(VLOOKUP(MONTH(O1397)&amp;"-"&amp;YEAR(O1397),Sheet3!A:D,4,FALSE),O1397)/VLOOKUP(MONTH(O1397)&amp;"-"&amp;YEAR(O1397),Sheet3!A:D,3,FALSE)))*S1397)</f>
        <v/>
      </c>
      <c r="S1397" s="28" t="str">
        <f>IF(T1397="","",IF(P1397="",T1397/12*I1397/40,T1397/12*P1397/40))</f>
        <v/>
      </c>
      <c r="T1397"/>
    </row>
    <row r="1398" spans="18:20" x14ac:dyDescent="0.25">
      <c r="R1398" s="28" t="str">
        <f>IF(T1398="","",((VLOOKUP(MONTH(O1398)&amp;"-"&amp;YEAR(O1398),Sheet3!A:F,6,FALSE)-VLOOKUP(MONTH(N1398)&amp;"-"&amp;YEAR(N1398),Sheet3!A:F,6,FALSE)-1)+((NETWORKDAYS(N1398,VLOOKUP(MONTH(N1398)&amp;"-"&amp;YEAR(N1398),Sheet3!A:E,5,FALSE)))/VLOOKUP(MONTH(N1398)&amp;"-"&amp;YEAR(N1398),Sheet3!A:E,3,FALSE))+(NETWORKDAYS(VLOOKUP(MONTH(O1398)&amp;"-"&amp;YEAR(O1398),Sheet3!A:D,4,FALSE),O1398)/VLOOKUP(MONTH(O1398)&amp;"-"&amp;YEAR(O1398),Sheet3!A:D,3,FALSE)))*S1398)</f>
        <v/>
      </c>
      <c r="S1398" s="28" t="str">
        <f>IF(T1398="","",IF(P1398="",T1398/12*I1398/40,T1398/12*P1398/40))</f>
        <v/>
      </c>
      <c r="T1398"/>
    </row>
    <row r="1399" spans="18:20" x14ac:dyDescent="0.25">
      <c r="R1399" s="28" t="str">
        <f>IF(T1399="","",((VLOOKUP(MONTH(O1399)&amp;"-"&amp;YEAR(O1399),Sheet3!A:F,6,FALSE)-VLOOKUP(MONTH(N1399)&amp;"-"&amp;YEAR(N1399),Sheet3!A:F,6,FALSE)-1)+((NETWORKDAYS(N1399,VLOOKUP(MONTH(N1399)&amp;"-"&amp;YEAR(N1399),Sheet3!A:E,5,FALSE)))/VLOOKUP(MONTH(N1399)&amp;"-"&amp;YEAR(N1399),Sheet3!A:E,3,FALSE))+(NETWORKDAYS(VLOOKUP(MONTH(O1399)&amp;"-"&amp;YEAR(O1399),Sheet3!A:D,4,FALSE),O1399)/VLOOKUP(MONTH(O1399)&amp;"-"&amp;YEAR(O1399),Sheet3!A:D,3,FALSE)))*S1399)</f>
        <v/>
      </c>
      <c r="S1399" s="28" t="str">
        <f>IF(T1399="","",IF(P1399="",T1399/12*I1399/40,T1399/12*P1399/40))</f>
        <v/>
      </c>
      <c r="T1399"/>
    </row>
    <row r="1400" spans="18:20" x14ac:dyDescent="0.25">
      <c r="R1400" s="28" t="str">
        <f>IF(T1400="","",((VLOOKUP(MONTH(O1400)&amp;"-"&amp;YEAR(O1400),Sheet3!A:F,6,FALSE)-VLOOKUP(MONTH(N1400)&amp;"-"&amp;YEAR(N1400),Sheet3!A:F,6,FALSE)-1)+((NETWORKDAYS(N1400,VLOOKUP(MONTH(N1400)&amp;"-"&amp;YEAR(N1400),Sheet3!A:E,5,FALSE)))/VLOOKUP(MONTH(N1400)&amp;"-"&amp;YEAR(N1400),Sheet3!A:E,3,FALSE))+(NETWORKDAYS(VLOOKUP(MONTH(O1400)&amp;"-"&amp;YEAR(O1400),Sheet3!A:D,4,FALSE),O1400)/VLOOKUP(MONTH(O1400)&amp;"-"&amp;YEAR(O1400),Sheet3!A:D,3,FALSE)))*S1400)</f>
        <v/>
      </c>
      <c r="S1400" s="28" t="str">
        <f>IF(T1400="","",IF(P1400="",T1400/12*I1400/40,T1400/12*P1400/40))</f>
        <v/>
      </c>
      <c r="T1400"/>
    </row>
    <row r="1401" spans="18:20" x14ac:dyDescent="0.25">
      <c r="R1401" s="28" t="str">
        <f>IF(T1401="","",((VLOOKUP(MONTH(O1401)&amp;"-"&amp;YEAR(O1401),Sheet3!A:F,6,FALSE)-VLOOKUP(MONTH(N1401)&amp;"-"&amp;YEAR(N1401),Sheet3!A:F,6,FALSE)-1)+((NETWORKDAYS(N1401,VLOOKUP(MONTH(N1401)&amp;"-"&amp;YEAR(N1401),Sheet3!A:E,5,FALSE)))/VLOOKUP(MONTH(N1401)&amp;"-"&amp;YEAR(N1401),Sheet3!A:E,3,FALSE))+(NETWORKDAYS(VLOOKUP(MONTH(O1401)&amp;"-"&amp;YEAR(O1401),Sheet3!A:D,4,FALSE),O1401)/VLOOKUP(MONTH(O1401)&amp;"-"&amp;YEAR(O1401),Sheet3!A:D,3,FALSE)))*S1401)</f>
        <v/>
      </c>
      <c r="S1401" s="28" t="str">
        <f>IF(T1401="","",IF(P1401="",T1401/12*I1401/40,T1401/12*P1401/40))</f>
        <v/>
      </c>
      <c r="T1401"/>
    </row>
    <row r="1402" spans="18:20" x14ac:dyDescent="0.25">
      <c r="R1402" s="28" t="str">
        <f>IF(T1402="","",((VLOOKUP(MONTH(O1402)&amp;"-"&amp;YEAR(O1402),Sheet3!A:F,6,FALSE)-VLOOKUP(MONTH(N1402)&amp;"-"&amp;YEAR(N1402),Sheet3!A:F,6,FALSE)-1)+((NETWORKDAYS(N1402,VLOOKUP(MONTH(N1402)&amp;"-"&amp;YEAR(N1402),Sheet3!A:E,5,FALSE)))/VLOOKUP(MONTH(N1402)&amp;"-"&amp;YEAR(N1402),Sheet3!A:E,3,FALSE))+(NETWORKDAYS(VLOOKUP(MONTH(O1402)&amp;"-"&amp;YEAR(O1402),Sheet3!A:D,4,FALSE),O1402)/VLOOKUP(MONTH(O1402)&amp;"-"&amp;YEAR(O1402),Sheet3!A:D,3,FALSE)))*S1402)</f>
        <v/>
      </c>
      <c r="S1402" s="28" t="str">
        <f>IF(T1402="","",IF(P1402="",T1402/12*I1402/40,T1402/12*P1402/40))</f>
        <v/>
      </c>
      <c r="T1402"/>
    </row>
    <row r="1403" spans="18:20" x14ac:dyDescent="0.25">
      <c r="R1403" s="28" t="str">
        <f>IF(T1403="","",((VLOOKUP(MONTH(O1403)&amp;"-"&amp;YEAR(O1403),Sheet3!A:F,6,FALSE)-VLOOKUP(MONTH(N1403)&amp;"-"&amp;YEAR(N1403),Sheet3!A:F,6,FALSE)-1)+((NETWORKDAYS(N1403,VLOOKUP(MONTH(N1403)&amp;"-"&amp;YEAR(N1403),Sheet3!A:E,5,FALSE)))/VLOOKUP(MONTH(N1403)&amp;"-"&amp;YEAR(N1403),Sheet3!A:E,3,FALSE))+(NETWORKDAYS(VLOOKUP(MONTH(O1403)&amp;"-"&amp;YEAR(O1403),Sheet3!A:D,4,FALSE),O1403)/VLOOKUP(MONTH(O1403)&amp;"-"&amp;YEAR(O1403),Sheet3!A:D,3,FALSE)))*S1403)</f>
        <v/>
      </c>
      <c r="S1403" s="28" t="str">
        <f>IF(T1403="","",IF(P1403="",T1403/12*I1403/40,T1403/12*P1403/40))</f>
        <v/>
      </c>
      <c r="T1403"/>
    </row>
    <row r="1404" spans="18:20" x14ac:dyDescent="0.25">
      <c r="R1404" s="28" t="str">
        <f>IF(T1404="","",((VLOOKUP(MONTH(O1404)&amp;"-"&amp;YEAR(O1404),Sheet3!A:F,6,FALSE)-VLOOKUP(MONTH(N1404)&amp;"-"&amp;YEAR(N1404),Sheet3!A:F,6,FALSE)-1)+((NETWORKDAYS(N1404,VLOOKUP(MONTH(N1404)&amp;"-"&amp;YEAR(N1404),Sheet3!A:E,5,FALSE)))/VLOOKUP(MONTH(N1404)&amp;"-"&amp;YEAR(N1404),Sheet3!A:E,3,FALSE))+(NETWORKDAYS(VLOOKUP(MONTH(O1404)&amp;"-"&amp;YEAR(O1404),Sheet3!A:D,4,FALSE),O1404)/VLOOKUP(MONTH(O1404)&amp;"-"&amp;YEAR(O1404),Sheet3!A:D,3,FALSE)))*S1404)</f>
        <v/>
      </c>
      <c r="S1404" s="28" t="str">
        <f>IF(T1404="","",IF(P1404="",T1404/12*I1404/40,T1404/12*P1404/40))</f>
        <v/>
      </c>
      <c r="T1404"/>
    </row>
    <row r="1405" spans="18:20" x14ac:dyDescent="0.25">
      <c r="R1405" s="28" t="str">
        <f>IF(T1405="","",((VLOOKUP(MONTH(O1405)&amp;"-"&amp;YEAR(O1405),Sheet3!A:F,6,FALSE)-VLOOKUP(MONTH(N1405)&amp;"-"&amp;YEAR(N1405),Sheet3!A:F,6,FALSE)-1)+((NETWORKDAYS(N1405,VLOOKUP(MONTH(N1405)&amp;"-"&amp;YEAR(N1405),Sheet3!A:E,5,FALSE)))/VLOOKUP(MONTH(N1405)&amp;"-"&amp;YEAR(N1405),Sheet3!A:E,3,FALSE))+(NETWORKDAYS(VLOOKUP(MONTH(O1405)&amp;"-"&amp;YEAR(O1405),Sheet3!A:D,4,FALSE),O1405)/VLOOKUP(MONTH(O1405)&amp;"-"&amp;YEAR(O1405),Sheet3!A:D,3,FALSE)))*S1405)</f>
        <v/>
      </c>
      <c r="S1405" s="28" t="str">
        <f>IF(T1405="","",IF(P1405="",T1405/12*I1405/40,T1405/12*P1405/40))</f>
        <v/>
      </c>
      <c r="T1405"/>
    </row>
    <row r="1406" spans="18:20" x14ac:dyDescent="0.25">
      <c r="R1406" s="28" t="str">
        <f>IF(T1406="","",((VLOOKUP(MONTH(O1406)&amp;"-"&amp;YEAR(O1406),Sheet3!A:F,6,FALSE)-VLOOKUP(MONTH(N1406)&amp;"-"&amp;YEAR(N1406),Sheet3!A:F,6,FALSE)-1)+((NETWORKDAYS(N1406,VLOOKUP(MONTH(N1406)&amp;"-"&amp;YEAR(N1406),Sheet3!A:E,5,FALSE)))/VLOOKUP(MONTH(N1406)&amp;"-"&amp;YEAR(N1406),Sheet3!A:E,3,FALSE))+(NETWORKDAYS(VLOOKUP(MONTH(O1406)&amp;"-"&amp;YEAR(O1406),Sheet3!A:D,4,FALSE),O1406)/VLOOKUP(MONTH(O1406)&amp;"-"&amp;YEAR(O1406),Sheet3!A:D,3,FALSE)))*S1406)</f>
        <v/>
      </c>
      <c r="S1406" s="28" t="str">
        <f>IF(T1406="","",IF(P1406="",T1406/12*I1406/40,T1406/12*P1406/40))</f>
        <v/>
      </c>
      <c r="T1406"/>
    </row>
    <row r="1407" spans="18:20" x14ac:dyDescent="0.25">
      <c r="R1407" s="28" t="str">
        <f>IF(T1407="","",((VLOOKUP(MONTH(O1407)&amp;"-"&amp;YEAR(O1407),Sheet3!A:F,6,FALSE)-VLOOKUP(MONTH(N1407)&amp;"-"&amp;YEAR(N1407),Sheet3!A:F,6,FALSE)-1)+((NETWORKDAYS(N1407,VLOOKUP(MONTH(N1407)&amp;"-"&amp;YEAR(N1407),Sheet3!A:E,5,FALSE)))/VLOOKUP(MONTH(N1407)&amp;"-"&amp;YEAR(N1407),Sheet3!A:E,3,FALSE))+(NETWORKDAYS(VLOOKUP(MONTH(O1407)&amp;"-"&amp;YEAR(O1407),Sheet3!A:D,4,FALSE),O1407)/VLOOKUP(MONTH(O1407)&amp;"-"&amp;YEAR(O1407),Sheet3!A:D,3,FALSE)))*S1407)</f>
        <v/>
      </c>
      <c r="S1407" s="28" t="str">
        <f>IF(T1407="","",IF(P1407="",T1407/12*I1407/40,T1407/12*P1407/40))</f>
        <v/>
      </c>
      <c r="T1407"/>
    </row>
    <row r="1408" spans="18:20" x14ac:dyDescent="0.25">
      <c r="R1408" s="28" t="str">
        <f>IF(T1408="","",((VLOOKUP(MONTH(O1408)&amp;"-"&amp;YEAR(O1408),Sheet3!A:F,6,FALSE)-VLOOKUP(MONTH(N1408)&amp;"-"&amp;YEAR(N1408),Sheet3!A:F,6,FALSE)-1)+((NETWORKDAYS(N1408,VLOOKUP(MONTH(N1408)&amp;"-"&amp;YEAR(N1408),Sheet3!A:E,5,FALSE)))/VLOOKUP(MONTH(N1408)&amp;"-"&amp;YEAR(N1408),Sheet3!A:E,3,FALSE))+(NETWORKDAYS(VLOOKUP(MONTH(O1408)&amp;"-"&amp;YEAR(O1408),Sheet3!A:D,4,FALSE),O1408)/VLOOKUP(MONTH(O1408)&amp;"-"&amp;YEAR(O1408),Sheet3!A:D,3,FALSE)))*S1408)</f>
        <v/>
      </c>
      <c r="S1408" s="28" t="str">
        <f>IF(T1408="","",IF(P1408="",T1408/12*I1408/40,T1408/12*P1408/40))</f>
        <v/>
      </c>
      <c r="T1408"/>
    </row>
    <row r="1409" spans="18:20" x14ac:dyDescent="0.25">
      <c r="R1409" s="28" t="str">
        <f>IF(T1409="","",((VLOOKUP(MONTH(O1409)&amp;"-"&amp;YEAR(O1409),Sheet3!A:F,6,FALSE)-VLOOKUP(MONTH(N1409)&amp;"-"&amp;YEAR(N1409),Sheet3!A:F,6,FALSE)-1)+((NETWORKDAYS(N1409,VLOOKUP(MONTH(N1409)&amp;"-"&amp;YEAR(N1409),Sheet3!A:E,5,FALSE)))/VLOOKUP(MONTH(N1409)&amp;"-"&amp;YEAR(N1409),Sheet3!A:E,3,FALSE))+(NETWORKDAYS(VLOOKUP(MONTH(O1409)&amp;"-"&amp;YEAR(O1409),Sheet3!A:D,4,FALSE),O1409)/VLOOKUP(MONTH(O1409)&amp;"-"&amp;YEAR(O1409),Sheet3!A:D,3,FALSE)))*S1409)</f>
        <v/>
      </c>
      <c r="S1409" s="28" t="str">
        <f>IF(T1409="","",IF(P1409="",T1409/12*I1409/40,T1409/12*P1409/40))</f>
        <v/>
      </c>
      <c r="T1409"/>
    </row>
    <row r="1410" spans="18:20" x14ac:dyDescent="0.25">
      <c r="R1410" s="28" t="str">
        <f>IF(T1410="","",((VLOOKUP(MONTH(O1410)&amp;"-"&amp;YEAR(O1410),Sheet3!A:F,6,FALSE)-VLOOKUP(MONTH(N1410)&amp;"-"&amp;YEAR(N1410),Sheet3!A:F,6,FALSE)-1)+((NETWORKDAYS(N1410,VLOOKUP(MONTH(N1410)&amp;"-"&amp;YEAR(N1410),Sheet3!A:E,5,FALSE)))/VLOOKUP(MONTH(N1410)&amp;"-"&amp;YEAR(N1410),Sheet3!A:E,3,FALSE))+(NETWORKDAYS(VLOOKUP(MONTH(O1410)&amp;"-"&amp;YEAR(O1410),Sheet3!A:D,4,FALSE),O1410)/VLOOKUP(MONTH(O1410)&amp;"-"&amp;YEAR(O1410),Sheet3!A:D,3,FALSE)))*S1410)</f>
        <v/>
      </c>
      <c r="S1410" s="28" t="str">
        <f>IF(T1410="","",IF(P1410="",T1410/12*I1410/40,T1410/12*P1410/40))</f>
        <v/>
      </c>
      <c r="T1410"/>
    </row>
    <row r="1411" spans="18:20" x14ac:dyDescent="0.25">
      <c r="R1411" s="28" t="str">
        <f>IF(T1411="","",((VLOOKUP(MONTH(O1411)&amp;"-"&amp;YEAR(O1411),Sheet3!A:F,6,FALSE)-VLOOKUP(MONTH(N1411)&amp;"-"&amp;YEAR(N1411),Sheet3!A:F,6,FALSE)-1)+((NETWORKDAYS(N1411,VLOOKUP(MONTH(N1411)&amp;"-"&amp;YEAR(N1411),Sheet3!A:E,5,FALSE)))/VLOOKUP(MONTH(N1411)&amp;"-"&amp;YEAR(N1411),Sheet3!A:E,3,FALSE))+(NETWORKDAYS(VLOOKUP(MONTH(O1411)&amp;"-"&amp;YEAR(O1411),Sheet3!A:D,4,FALSE),O1411)/VLOOKUP(MONTH(O1411)&amp;"-"&amp;YEAR(O1411),Sheet3!A:D,3,FALSE)))*S1411)</f>
        <v/>
      </c>
      <c r="S1411" s="28" t="str">
        <f>IF(T1411="","",IF(P1411="",T1411/12*I1411/40,T1411/12*P1411/40))</f>
        <v/>
      </c>
      <c r="T1411"/>
    </row>
    <row r="1412" spans="18:20" x14ac:dyDescent="0.25">
      <c r="R1412" s="28" t="str">
        <f>IF(T1412="","",((VLOOKUP(MONTH(O1412)&amp;"-"&amp;YEAR(O1412),Sheet3!A:F,6,FALSE)-VLOOKUP(MONTH(N1412)&amp;"-"&amp;YEAR(N1412),Sheet3!A:F,6,FALSE)-1)+((NETWORKDAYS(N1412,VLOOKUP(MONTH(N1412)&amp;"-"&amp;YEAR(N1412),Sheet3!A:E,5,FALSE)))/VLOOKUP(MONTH(N1412)&amp;"-"&amp;YEAR(N1412),Sheet3!A:E,3,FALSE))+(NETWORKDAYS(VLOOKUP(MONTH(O1412)&amp;"-"&amp;YEAR(O1412),Sheet3!A:D,4,FALSE),O1412)/VLOOKUP(MONTH(O1412)&amp;"-"&amp;YEAR(O1412),Sheet3!A:D,3,FALSE)))*S1412)</f>
        <v/>
      </c>
      <c r="S1412" s="28" t="str">
        <f>IF(T1412="","",IF(P1412="",T1412/12*I1412/40,T1412/12*P1412/40))</f>
        <v/>
      </c>
      <c r="T1412"/>
    </row>
    <row r="1413" spans="18:20" x14ac:dyDescent="0.25">
      <c r="R1413" s="28" t="str">
        <f>IF(T1413="","",((VLOOKUP(MONTH(O1413)&amp;"-"&amp;YEAR(O1413),Sheet3!A:F,6,FALSE)-VLOOKUP(MONTH(N1413)&amp;"-"&amp;YEAR(N1413),Sheet3!A:F,6,FALSE)-1)+((NETWORKDAYS(N1413,VLOOKUP(MONTH(N1413)&amp;"-"&amp;YEAR(N1413),Sheet3!A:E,5,FALSE)))/VLOOKUP(MONTH(N1413)&amp;"-"&amp;YEAR(N1413),Sheet3!A:E,3,FALSE))+(NETWORKDAYS(VLOOKUP(MONTH(O1413)&amp;"-"&amp;YEAR(O1413),Sheet3!A:D,4,FALSE),O1413)/VLOOKUP(MONTH(O1413)&amp;"-"&amp;YEAR(O1413),Sheet3!A:D,3,FALSE)))*S1413)</f>
        <v/>
      </c>
      <c r="S1413" s="28" t="str">
        <f>IF(T1413="","",IF(P1413="",T1413/12*I1413/40,T1413/12*P1413/40))</f>
        <v/>
      </c>
      <c r="T1413"/>
    </row>
    <row r="1414" spans="18:20" x14ac:dyDescent="0.25">
      <c r="R1414" s="28" t="str">
        <f>IF(T1414="","",((VLOOKUP(MONTH(O1414)&amp;"-"&amp;YEAR(O1414),Sheet3!A:F,6,FALSE)-VLOOKUP(MONTH(N1414)&amp;"-"&amp;YEAR(N1414),Sheet3!A:F,6,FALSE)-1)+((NETWORKDAYS(N1414,VLOOKUP(MONTH(N1414)&amp;"-"&amp;YEAR(N1414),Sheet3!A:E,5,FALSE)))/VLOOKUP(MONTH(N1414)&amp;"-"&amp;YEAR(N1414),Sheet3!A:E,3,FALSE))+(NETWORKDAYS(VLOOKUP(MONTH(O1414)&amp;"-"&amp;YEAR(O1414),Sheet3!A:D,4,FALSE),O1414)/VLOOKUP(MONTH(O1414)&amp;"-"&amp;YEAR(O1414),Sheet3!A:D,3,FALSE)))*S1414)</f>
        <v/>
      </c>
      <c r="S1414" s="28" t="str">
        <f>IF(T1414="","",IF(P1414="",T1414/12*I1414/40,T1414/12*P1414/40))</f>
        <v/>
      </c>
      <c r="T1414"/>
    </row>
    <row r="1415" spans="18:20" x14ac:dyDescent="0.25">
      <c r="R1415" s="28" t="str">
        <f>IF(T1415="","",((VLOOKUP(MONTH(O1415)&amp;"-"&amp;YEAR(O1415),Sheet3!A:F,6,FALSE)-VLOOKUP(MONTH(N1415)&amp;"-"&amp;YEAR(N1415),Sheet3!A:F,6,FALSE)-1)+((NETWORKDAYS(N1415,VLOOKUP(MONTH(N1415)&amp;"-"&amp;YEAR(N1415),Sheet3!A:E,5,FALSE)))/VLOOKUP(MONTH(N1415)&amp;"-"&amp;YEAR(N1415),Sheet3!A:E,3,FALSE))+(NETWORKDAYS(VLOOKUP(MONTH(O1415)&amp;"-"&amp;YEAR(O1415),Sheet3!A:D,4,FALSE),O1415)/VLOOKUP(MONTH(O1415)&amp;"-"&amp;YEAR(O1415),Sheet3!A:D,3,FALSE)))*S1415)</f>
        <v/>
      </c>
      <c r="S1415" s="28" t="str">
        <f>IF(T1415="","",IF(P1415="",T1415/12*I1415/40,T1415/12*P1415/40))</f>
        <v/>
      </c>
      <c r="T1415"/>
    </row>
    <row r="1416" spans="18:20" x14ac:dyDescent="0.25">
      <c r="R1416" s="28" t="str">
        <f>IF(T1416="","",((VLOOKUP(MONTH(O1416)&amp;"-"&amp;YEAR(O1416),Sheet3!A:F,6,FALSE)-VLOOKUP(MONTH(N1416)&amp;"-"&amp;YEAR(N1416),Sheet3!A:F,6,FALSE)-1)+((NETWORKDAYS(N1416,VLOOKUP(MONTH(N1416)&amp;"-"&amp;YEAR(N1416),Sheet3!A:E,5,FALSE)))/VLOOKUP(MONTH(N1416)&amp;"-"&amp;YEAR(N1416),Sheet3!A:E,3,FALSE))+(NETWORKDAYS(VLOOKUP(MONTH(O1416)&amp;"-"&amp;YEAR(O1416),Sheet3!A:D,4,FALSE),O1416)/VLOOKUP(MONTH(O1416)&amp;"-"&amp;YEAR(O1416),Sheet3!A:D,3,FALSE)))*S1416)</f>
        <v/>
      </c>
      <c r="S1416" s="28" t="str">
        <f>IF(T1416="","",IF(P1416="",T1416/12*I1416/40,T1416/12*P1416/40))</f>
        <v/>
      </c>
      <c r="T1416"/>
    </row>
    <row r="1417" spans="18:20" x14ac:dyDescent="0.25">
      <c r="R1417" s="28" t="str">
        <f>IF(T1417="","",((VLOOKUP(MONTH(O1417)&amp;"-"&amp;YEAR(O1417),Sheet3!A:F,6,FALSE)-VLOOKUP(MONTH(N1417)&amp;"-"&amp;YEAR(N1417),Sheet3!A:F,6,FALSE)-1)+((NETWORKDAYS(N1417,VLOOKUP(MONTH(N1417)&amp;"-"&amp;YEAR(N1417),Sheet3!A:E,5,FALSE)))/VLOOKUP(MONTH(N1417)&amp;"-"&amp;YEAR(N1417),Sheet3!A:E,3,FALSE))+(NETWORKDAYS(VLOOKUP(MONTH(O1417)&amp;"-"&amp;YEAR(O1417),Sheet3!A:D,4,FALSE),O1417)/VLOOKUP(MONTH(O1417)&amp;"-"&amp;YEAR(O1417),Sheet3!A:D,3,FALSE)))*S1417)</f>
        <v/>
      </c>
      <c r="S1417" s="28" t="str">
        <f>IF(T1417="","",IF(P1417="",T1417/12*I1417/40,T1417/12*P1417/40))</f>
        <v/>
      </c>
      <c r="T1417"/>
    </row>
    <row r="1418" spans="18:20" x14ac:dyDescent="0.25">
      <c r="R1418" s="28" t="str">
        <f>IF(T1418="","",((VLOOKUP(MONTH(O1418)&amp;"-"&amp;YEAR(O1418),Sheet3!A:F,6,FALSE)-VLOOKUP(MONTH(N1418)&amp;"-"&amp;YEAR(N1418),Sheet3!A:F,6,FALSE)-1)+((NETWORKDAYS(N1418,VLOOKUP(MONTH(N1418)&amp;"-"&amp;YEAR(N1418),Sheet3!A:E,5,FALSE)))/VLOOKUP(MONTH(N1418)&amp;"-"&amp;YEAR(N1418),Sheet3!A:E,3,FALSE))+(NETWORKDAYS(VLOOKUP(MONTH(O1418)&amp;"-"&amp;YEAR(O1418),Sheet3!A:D,4,FALSE),O1418)/VLOOKUP(MONTH(O1418)&amp;"-"&amp;YEAR(O1418),Sheet3!A:D,3,FALSE)))*S1418)</f>
        <v/>
      </c>
      <c r="S1418" s="28" t="str">
        <f>IF(T1418="","",IF(P1418="",T1418/12*I1418/40,T1418/12*P1418/40))</f>
        <v/>
      </c>
      <c r="T1418"/>
    </row>
    <row r="1419" spans="18:20" x14ac:dyDescent="0.25">
      <c r="R1419" s="28" t="str">
        <f>IF(T1419="","",((VLOOKUP(MONTH(O1419)&amp;"-"&amp;YEAR(O1419),Sheet3!A:F,6,FALSE)-VLOOKUP(MONTH(N1419)&amp;"-"&amp;YEAR(N1419),Sheet3!A:F,6,FALSE)-1)+((NETWORKDAYS(N1419,VLOOKUP(MONTH(N1419)&amp;"-"&amp;YEAR(N1419),Sheet3!A:E,5,FALSE)))/VLOOKUP(MONTH(N1419)&amp;"-"&amp;YEAR(N1419),Sheet3!A:E,3,FALSE))+(NETWORKDAYS(VLOOKUP(MONTH(O1419)&amp;"-"&amp;YEAR(O1419),Sheet3!A:D,4,FALSE),O1419)/VLOOKUP(MONTH(O1419)&amp;"-"&amp;YEAR(O1419),Sheet3!A:D,3,FALSE)))*S1419)</f>
        <v/>
      </c>
      <c r="S1419" s="28" t="str">
        <f>IF(T1419="","",IF(P1419="",T1419/12*I1419/40,T1419/12*P1419/40))</f>
        <v/>
      </c>
      <c r="T1419"/>
    </row>
    <row r="1420" spans="18:20" x14ac:dyDescent="0.25">
      <c r="R1420" s="28" t="str">
        <f>IF(T1420="","",((VLOOKUP(MONTH(O1420)&amp;"-"&amp;YEAR(O1420),Sheet3!A:F,6,FALSE)-VLOOKUP(MONTH(N1420)&amp;"-"&amp;YEAR(N1420),Sheet3!A:F,6,FALSE)-1)+((NETWORKDAYS(N1420,VLOOKUP(MONTH(N1420)&amp;"-"&amp;YEAR(N1420),Sheet3!A:E,5,FALSE)))/VLOOKUP(MONTH(N1420)&amp;"-"&amp;YEAR(N1420),Sheet3!A:E,3,FALSE))+(NETWORKDAYS(VLOOKUP(MONTH(O1420)&amp;"-"&amp;YEAR(O1420),Sheet3!A:D,4,FALSE),O1420)/VLOOKUP(MONTH(O1420)&amp;"-"&amp;YEAR(O1420),Sheet3!A:D,3,FALSE)))*S1420)</f>
        <v/>
      </c>
      <c r="S1420" s="28" t="str">
        <f>IF(T1420="","",IF(P1420="",T1420/12*I1420/40,T1420/12*P1420/40))</f>
        <v/>
      </c>
      <c r="T1420"/>
    </row>
    <row r="1421" spans="18:20" x14ac:dyDescent="0.25">
      <c r="R1421" s="28" t="str">
        <f>IF(T1421="","",((VLOOKUP(MONTH(O1421)&amp;"-"&amp;YEAR(O1421),Sheet3!A:F,6,FALSE)-VLOOKUP(MONTH(N1421)&amp;"-"&amp;YEAR(N1421),Sheet3!A:F,6,FALSE)-1)+((NETWORKDAYS(N1421,VLOOKUP(MONTH(N1421)&amp;"-"&amp;YEAR(N1421),Sheet3!A:E,5,FALSE)))/VLOOKUP(MONTH(N1421)&amp;"-"&amp;YEAR(N1421),Sheet3!A:E,3,FALSE))+(NETWORKDAYS(VLOOKUP(MONTH(O1421)&amp;"-"&amp;YEAR(O1421),Sheet3!A:D,4,FALSE),O1421)/VLOOKUP(MONTH(O1421)&amp;"-"&amp;YEAR(O1421),Sheet3!A:D,3,FALSE)))*S1421)</f>
        <v/>
      </c>
      <c r="S1421" s="28" t="str">
        <f>IF(T1421="","",IF(P1421="",T1421/12*I1421/40,T1421/12*P1421/40))</f>
        <v/>
      </c>
      <c r="T1421"/>
    </row>
    <row r="1422" spans="18:20" x14ac:dyDescent="0.25">
      <c r="R1422" s="28" t="str">
        <f>IF(T1422="","",((VLOOKUP(MONTH(O1422)&amp;"-"&amp;YEAR(O1422),Sheet3!A:F,6,FALSE)-VLOOKUP(MONTH(N1422)&amp;"-"&amp;YEAR(N1422),Sheet3!A:F,6,FALSE)-1)+((NETWORKDAYS(N1422,VLOOKUP(MONTH(N1422)&amp;"-"&amp;YEAR(N1422),Sheet3!A:E,5,FALSE)))/VLOOKUP(MONTH(N1422)&amp;"-"&amp;YEAR(N1422),Sheet3!A:E,3,FALSE))+(NETWORKDAYS(VLOOKUP(MONTH(O1422)&amp;"-"&amp;YEAR(O1422),Sheet3!A:D,4,FALSE),O1422)/VLOOKUP(MONTH(O1422)&amp;"-"&amp;YEAR(O1422),Sheet3!A:D,3,FALSE)))*S1422)</f>
        <v/>
      </c>
      <c r="S1422" s="28" t="str">
        <f>IF(T1422="","",IF(P1422="",T1422/12*I1422/40,T1422/12*P1422/40))</f>
        <v/>
      </c>
      <c r="T1422"/>
    </row>
    <row r="1423" spans="18:20" x14ac:dyDescent="0.25">
      <c r="R1423" s="28" t="str">
        <f>IF(T1423="","",((VLOOKUP(MONTH(O1423)&amp;"-"&amp;YEAR(O1423),Sheet3!A:F,6,FALSE)-VLOOKUP(MONTH(N1423)&amp;"-"&amp;YEAR(N1423),Sheet3!A:F,6,FALSE)-1)+((NETWORKDAYS(N1423,VLOOKUP(MONTH(N1423)&amp;"-"&amp;YEAR(N1423),Sheet3!A:E,5,FALSE)))/VLOOKUP(MONTH(N1423)&amp;"-"&amp;YEAR(N1423),Sheet3!A:E,3,FALSE))+(NETWORKDAYS(VLOOKUP(MONTH(O1423)&amp;"-"&amp;YEAR(O1423),Sheet3!A:D,4,FALSE),O1423)/VLOOKUP(MONTH(O1423)&amp;"-"&amp;YEAR(O1423),Sheet3!A:D,3,FALSE)))*S1423)</f>
        <v/>
      </c>
      <c r="S1423" s="28" t="str">
        <f>IF(T1423="","",IF(P1423="",T1423/12*I1423/40,T1423/12*P1423/40))</f>
        <v/>
      </c>
      <c r="T1423"/>
    </row>
    <row r="1424" spans="18:20" x14ac:dyDescent="0.25">
      <c r="R1424" s="28" t="str">
        <f>IF(T1424="","",((VLOOKUP(MONTH(O1424)&amp;"-"&amp;YEAR(O1424),Sheet3!A:F,6,FALSE)-VLOOKUP(MONTH(N1424)&amp;"-"&amp;YEAR(N1424),Sheet3!A:F,6,FALSE)-1)+((NETWORKDAYS(N1424,VLOOKUP(MONTH(N1424)&amp;"-"&amp;YEAR(N1424),Sheet3!A:E,5,FALSE)))/VLOOKUP(MONTH(N1424)&amp;"-"&amp;YEAR(N1424),Sheet3!A:E,3,FALSE))+(NETWORKDAYS(VLOOKUP(MONTH(O1424)&amp;"-"&amp;YEAR(O1424),Sheet3!A:D,4,FALSE),O1424)/VLOOKUP(MONTH(O1424)&amp;"-"&amp;YEAR(O1424),Sheet3!A:D,3,FALSE)))*S1424)</f>
        <v/>
      </c>
      <c r="S1424" s="28" t="str">
        <f>IF(T1424="","",IF(P1424="",T1424/12*I1424/40,T1424/12*P1424/40))</f>
        <v/>
      </c>
      <c r="T1424"/>
    </row>
    <row r="1425" spans="18:20" x14ac:dyDescent="0.25">
      <c r="R1425" s="28" t="str">
        <f>IF(T1425="","",((VLOOKUP(MONTH(O1425)&amp;"-"&amp;YEAR(O1425),Sheet3!A:F,6,FALSE)-VLOOKUP(MONTH(N1425)&amp;"-"&amp;YEAR(N1425),Sheet3!A:F,6,FALSE)-1)+((NETWORKDAYS(N1425,VLOOKUP(MONTH(N1425)&amp;"-"&amp;YEAR(N1425),Sheet3!A:E,5,FALSE)))/VLOOKUP(MONTH(N1425)&amp;"-"&amp;YEAR(N1425),Sheet3!A:E,3,FALSE))+(NETWORKDAYS(VLOOKUP(MONTH(O1425)&amp;"-"&amp;YEAR(O1425),Sheet3!A:D,4,FALSE),O1425)/VLOOKUP(MONTH(O1425)&amp;"-"&amp;YEAR(O1425),Sheet3!A:D,3,FALSE)))*S1425)</f>
        <v/>
      </c>
      <c r="S1425" s="28" t="str">
        <f>IF(T1425="","",IF(P1425="",T1425/12*I1425/40,T1425/12*P1425/40))</f>
        <v/>
      </c>
      <c r="T1425"/>
    </row>
    <row r="1426" spans="18:20" x14ac:dyDescent="0.25">
      <c r="R1426" s="28" t="str">
        <f>IF(T1426="","",((VLOOKUP(MONTH(O1426)&amp;"-"&amp;YEAR(O1426),Sheet3!A:F,6,FALSE)-VLOOKUP(MONTH(N1426)&amp;"-"&amp;YEAR(N1426),Sheet3!A:F,6,FALSE)-1)+((NETWORKDAYS(N1426,VLOOKUP(MONTH(N1426)&amp;"-"&amp;YEAR(N1426),Sheet3!A:E,5,FALSE)))/VLOOKUP(MONTH(N1426)&amp;"-"&amp;YEAR(N1426),Sheet3!A:E,3,FALSE))+(NETWORKDAYS(VLOOKUP(MONTH(O1426)&amp;"-"&amp;YEAR(O1426),Sheet3!A:D,4,FALSE),O1426)/VLOOKUP(MONTH(O1426)&amp;"-"&amp;YEAR(O1426),Sheet3!A:D,3,FALSE)))*S1426)</f>
        <v/>
      </c>
      <c r="S1426" s="28" t="str">
        <f>IF(T1426="","",IF(P1426="",T1426/12*I1426/40,T1426/12*P1426/40))</f>
        <v/>
      </c>
      <c r="T1426"/>
    </row>
    <row r="1427" spans="18:20" x14ac:dyDescent="0.25">
      <c r="R1427" s="28" t="str">
        <f>IF(T1427="","",((VLOOKUP(MONTH(O1427)&amp;"-"&amp;YEAR(O1427),Sheet3!A:F,6,FALSE)-VLOOKUP(MONTH(N1427)&amp;"-"&amp;YEAR(N1427),Sheet3!A:F,6,FALSE)-1)+((NETWORKDAYS(N1427,VLOOKUP(MONTH(N1427)&amp;"-"&amp;YEAR(N1427),Sheet3!A:E,5,FALSE)))/VLOOKUP(MONTH(N1427)&amp;"-"&amp;YEAR(N1427),Sheet3!A:E,3,FALSE))+(NETWORKDAYS(VLOOKUP(MONTH(O1427)&amp;"-"&amp;YEAR(O1427),Sheet3!A:D,4,FALSE),O1427)/VLOOKUP(MONTH(O1427)&amp;"-"&amp;YEAR(O1427),Sheet3!A:D,3,FALSE)))*S1427)</f>
        <v/>
      </c>
      <c r="S1427" s="28" t="str">
        <f>IF(T1427="","",IF(P1427="",T1427/12*I1427/40,T1427/12*P1427/40))</f>
        <v/>
      </c>
      <c r="T1427"/>
    </row>
    <row r="1428" spans="18:20" x14ac:dyDescent="0.25">
      <c r="R1428" s="28" t="str">
        <f>IF(T1428="","",((VLOOKUP(MONTH(O1428)&amp;"-"&amp;YEAR(O1428),Sheet3!A:F,6,FALSE)-VLOOKUP(MONTH(N1428)&amp;"-"&amp;YEAR(N1428),Sheet3!A:F,6,FALSE)-1)+((NETWORKDAYS(N1428,VLOOKUP(MONTH(N1428)&amp;"-"&amp;YEAR(N1428),Sheet3!A:E,5,FALSE)))/VLOOKUP(MONTH(N1428)&amp;"-"&amp;YEAR(N1428),Sheet3!A:E,3,FALSE))+(NETWORKDAYS(VLOOKUP(MONTH(O1428)&amp;"-"&amp;YEAR(O1428),Sheet3!A:D,4,FALSE),O1428)/VLOOKUP(MONTH(O1428)&amp;"-"&amp;YEAR(O1428),Sheet3!A:D,3,FALSE)))*S1428)</f>
        <v/>
      </c>
      <c r="S1428" s="28" t="str">
        <f>IF(T1428="","",IF(P1428="",T1428/12*I1428/40,T1428/12*P1428/40))</f>
        <v/>
      </c>
      <c r="T1428"/>
    </row>
    <row r="1429" spans="18:20" x14ac:dyDescent="0.25">
      <c r="R1429" s="28" t="str">
        <f>IF(T1429="","",((VLOOKUP(MONTH(O1429)&amp;"-"&amp;YEAR(O1429),Sheet3!A:F,6,FALSE)-VLOOKUP(MONTH(N1429)&amp;"-"&amp;YEAR(N1429),Sheet3!A:F,6,FALSE)-1)+((NETWORKDAYS(N1429,VLOOKUP(MONTH(N1429)&amp;"-"&amp;YEAR(N1429),Sheet3!A:E,5,FALSE)))/VLOOKUP(MONTH(N1429)&amp;"-"&amp;YEAR(N1429),Sheet3!A:E,3,FALSE))+(NETWORKDAYS(VLOOKUP(MONTH(O1429)&amp;"-"&amp;YEAR(O1429),Sheet3!A:D,4,FALSE),O1429)/VLOOKUP(MONTH(O1429)&amp;"-"&amp;YEAR(O1429),Sheet3!A:D,3,FALSE)))*S1429)</f>
        <v/>
      </c>
      <c r="S1429" s="28" t="str">
        <f>IF(T1429="","",IF(P1429="",T1429/12*I1429/40,T1429/12*P1429/40))</f>
        <v/>
      </c>
      <c r="T1429"/>
    </row>
    <row r="1430" spans="18:20" x14ac:dyDescent="0.25">
      <c r="R1430" s="28" t="str">
        <f>IF(T1430="","",((VLOOKUP(MONTH(O1430)&amp;"-"&amp;YEAR(O1430),Sheet3!A:F,6,FALSE)-VLOOKUP(MONTH(N1430)&amp;"-"&amp;YEAR(N1430),Sheet3!A:F,6,FALSE)-1)+((NETWORKDAYS(N1430,VLOOKUP(MONTH(N1430)&amp;"-"&amp;YEAR(N1430),Sheet3!A:E,5,FALSE)))/VLOOKUP(MONTH(N1430)&amp;"-"&amp;YEAR(N1430),Sheet3!A:E,3,FALSE))+(NETWORKDAYS(VLOOKUP(MONTH(O1430)&amp;"-"&amp;YEAR(O1430),Sheet3!A:D,4,FALSE),O1430)/VLOOKUP(MONTH(O1430)&amp;"-"&amp;YEAR(O1430),Sheet3!A:D,3,FALSE)))*S1430)</f>
        <v/>
      </c>
      <c r="S1430" s="28" t="str">
        <f>IF(T1430="","",IF(P1430="",T1430/12*I1430/40,T1430/12*P1430/40))</f>
        <v/>
      </c>
      <c r="T1430"/>
    </row>
    <row r="1431" spans="18:20" x14ac:dyDescent="0.25">
      <c r="R1431" s="28" t="str">
        <f>IF(T1431="","",((VLOOKUP(MONTH(O1431)&amp;"-"&amp;YEAR(O1431),Sheet3!A:F,6,FALSE)-VLOOKUP(MONTH(N1431)&amp;"-"&amp;YEAR(N1431),Sheet3!A:F,6,FALSE)-1)+((NETWORKDAYS(N1431,VLOOKUP(MONTH(N1431)&amp;"-"&amp;YEAR(N1431),Sheet3!A:E,5,FALSE)))/VLOOKUP(MONTH(N1431)&amp;"-"&amp;YEAR(N1431),Sheet3!A:E,3,FALSE))+(NETWORKDAYS(VLOOKUP(MONTH(O1431)&amp;"-"&amp;YEAR(O1431),Sheet3!A:D,4,FALSE),O1431)/VLOOKUP(MONTH(O1431)&amp;"-"&amp;YEAR(O1431),Sheet3!A:D,3,FALSE)))*S1431)</f>
        <v/>
      </c>
      <c r="S1431" s="28" t="str">
        <f>IF(T1431="","",IF(P1431="",T1431/12*I1431/40,T1431/12*P1431/40))</f>
        <v/>
      </c>
      <c r="T1431"/>
    </row>
    <row r="1432" spans="18:20" x14ac:dyDescent="0.25">
      <c r="R1432" s="28" t="str">
        <f>IF(T1432="","",((VLOOKUP(MONTH(O1432)&amp;"-"&amp;YEAR(O1432),Sheet3!A:F,6,FALSE)-VLOOKUP(MONTH(N1432)&amp;"-"&amp;YEAR(N1432),Sheet3!A:F,6,FALSE)-1)+((NETWORKDAYS(N1432,VLOOKUP(MONTH(N1432)&amp;"-"&amp;YEAR(N1432),Sheet3!A:E,5,FALSE)))/VLOOKUP(MONTH(N1432)&amp;"-"&amp;YEAR(N1432),Sheet3!A:E,3,FALSE))+(NETWORKDAYS(VLOOKUP(MONTH(O1432)&amp;"-"&amp;YEAR(O1432),Sheet3!A:D,4,FALSE),O1432)/VLOOKUP(MONTH(O1432)&amp;"-"&amp;YEAR(O1432),Sheet3!A:D,3,FALSE)))*S1432)</f>
        <v/>
      </c>
      <c r="S1432" s="28" t="str">
        <f>IF(T1432="","",IF(P1432="",T1432/12*I1432/40,T1432/12*P1432/40))</f>
        <v/>
      </c>
      <c r="T1432"/>
    </row>
    <row r="1433" spans="18:20" x14ac:dyDescent="0.25">
      <c r="R1433" s="28" t="str">
        <f>IF(T1433="","",((VLOOKUP(MONTH(O1433)&amp;"-"&amp;YEAR(O1433),Sheet3!A:F,6,FALSE)-VLOOKUP(MONTH(N1433)&amp;"-"&amp;YEAR(N1433),Sheet3!A:F,6,FALSE)-1)+((NETWORKDAYS(N1433,VLOOKUP(MONTH(N1433)&amp;"-"&amp;YEAR(N1433),Sheet3!A:E,5,FALSE)))/VLOOKUP(MONTH(N1433)&amp;"-"&amp;YEAR(N1433),Sheet3!A:E,3,FALSE))+(NETWORKDAYS(VLOOKUP(MONTH(O1433)&amp;"-"&amp;YEAR(O1433),Sheet3!A:D,4,FALSE),O1433)/VLOOKUP(MONTH(O1433)&amp;"-"&amp;YEAR(O1433),Sheet3!A:D,3,FALSE)))*S1433)</f>
        <v/>
      </c>
      <c r="S1433" s="28" t="str">
        <f>IF(T1433="","",IF(P1433="",T1433/12*I1433/40,T1433/12*P1433/40))</f>
        <v/>
      </c>
      <c r="T1433"/>
    </row>
    <row r="1434" spans="18:20" x14ac:dyDescent="0.25">
      <c r="R1434" s="28" t="str">
        <f>IF(T1434="","",((VLOOKUP(MONTH(O1434)&amp;"-"&amp;YEAR(O1434),Sheet3!A:F,6,FALSE)-VLOOKUP(MONTH(N1434)&amp;"-"&amp;YEAR(N1434),Sheet3!A:F,6,FALSE)-1)+((NETWORKDAYS(N1434,VLOOKUP(MONTH(N1434)&amp;"-"&amp;YEAR(N1434),Sheet3!A:E,5,FALSE)))/VLOOKUP(MONTH(N1434)&amp;"-"&amp;YEAR(N1434),Sheet3!A:E,3,FALSE))+(NETWORKDAYS(VLOOKUP(MONTH(O1434)&amp;"-"&amp;YEAR(O1434),Sheet3!A:D,4,FALSE),O1434)/VLOOKUP(MONTH(O1434)&amp;"-"&amp;YEAR(O1434),Sheet3!A:D,3,FALSE)))*S1434)</f>
        <v/>
      </c>
      <c r="S1434" s="28" t="str">
        <f>IF(T1434="","",IF(P1434="",T1434/12*I1434/40,T1434/12*P1434/40))</f>
        <v/>
      </c>
      <c r="T1434"/>
    </row>
    <row r="1435" spans="18:20" x14ac:dyDescent="0.25">
      <c r="R1435" s="28" t="str">
        <f>IF(T1435="","",((VLOOKUP(MONTH(O1435)&amp;"-"&amp;YEAR(O1435),Sheet3!A:F,6,FALSE)-VLOOKUP(MONTH(N1435)&amp;"-"&amp;YEAR(N1435),Sheet3!A:F,6,FALSE)-1)+((NETWORKDAYS(N1435,VLOOKUP(MONTH(N1435)&amp;"-"&amp;YEAR(N1435),Sheet3!A:E,5,FALSE)))/VLOOKUP(MONTH(N1435)&amp;"-"&amp;YEAR(N1435),Sheet3!A:E,3,FALSE))+(NETWORKDAYS(VLOOKUP(MONTH(O1435)&amp;"-"&amp;YEAR(O1435),Sheet3!A:D,4,FALSE),O1435)/VLOOKUP(MONTH(O1435)&amp;"-"&amp;YEAR(O1435),Sheet3!A:D,3,FALSE)))*S1435)</f>
        <v/>
      </c>
      <c r="S1435" s="28" t="str">
        <f>IF(T1435="","",IF(P1435="",T1435/12*I1435/40,T1435/12*P1435/40))</f>
        <v/>
      </c>
      <c r="T1435"/>
    </row>
    <row r="1436" spans="18:20" x14ac:dyDescent="0.25">
      <c r="R1436" s="28" t="str">
        <f>IF(T1436="","",((VLOOKUP(MONTH(O1436)&amp;"-"&amp;YEAR(O1436),Sheet3!A:F,6,FALSE)-VLOOKUP(MONTH(N1436)&amp;"-"&amp;YEAR(N1436),Sheet3!A:F,6,FALSE)-1)+((NETWORKDAYS(N1436,VLOOKUP(MONTH(N1436)&amp;"-"&amp;YEAR(N1436),Sheet3!A:E,5,FALSE)))/VLOOKUP(MONTH(N1436)&amp;"-"&amp;YEAR(N1436),Sheet3!A:E,3,FALSE))+(NETWORKDAYS(VLOOKUP(MONTH(O1436)&amp;"-"&amp;YEAR(O1436),Sheet3!A:D,4,FALSE),O1436)/VLOOKUP(MONTH(O1436)&amp;"-"&amp;YEAR(O1436),Sheet3!A:D,3,FALSE)))*S1436)</f>
        <v/>
      </c>
      <c r="S1436" s="28" t="str">
        <f>IF(T1436="","",IF(P1436="",T1436/12*I1436/40,T1436/12*P1436/40))</f>
        <v/>
      </c>
      <c r="T1436"/>
    </row>
    <row r="1437" spans="18:20" x14ac:dyDescent="0.25">
      <c r="R1437" s="28" t="str">
        <f>IF(T1437="","",((VLOOKUP(MONTH(O1437)&amp;"-"&amp;YEAR(O1437),Sheet3!A:F,6,FALSE)-VLOOKUP(MONTH(N1437)&amp;"-"&amp;YEAR(N1437),Sheet3!A:F,6,FALSE)-1)+((NETWORKDAYS(N1437,VLOOKUP(MONTH(N1437)&amp;"-"&amp;YEAR(N1437),Sheet3!A:E,5,FALSE)))/VLOOKUP(MONTH(N1437)&amp;"-"&amp;YEAR(N1437),Sheet3!A:E,3,FALSE))+(NETWORKDAYS(VLOOKUP(MONTH(O1437)&amp;"-"&amp;YEAR(O1437),Sheet3!A:D,4,FALSE),O1437)/VLOOKUP(MONTH(O1437)&amp;"-"&amp;YEAR(O1437),Sheet3!A:D,3,FALSE)))*S1437)</f>
        <v/>
      </c>
      <c r="S1437" s="28" t="str">
        <f>IF(T1437="","",IF(P1437="",T1437/12*I1437/40,T1437/12*P1437/40))</f>
        <v/>
      </c>
      <c r="T1437"/>
    </row>
    <row r="1438" spans="18:20" x14ac:dyDescent="0.25">
      <c r="R1438" s="28" t="str">
        <f>IF(T1438="","",((VLOOKUP(MONTH(O1438)&amp;"-"&amp;YEAR(O1438),Sheet3!A:F,6,FALSE)-VLOOKUP(MONTH(N1438)&amp;"-"&amp;YEAR(N1438),Sheet3!A:F,6,FALSE)-1)+((NETWORKDAYS(N1438,VLOOKUP(MONTH(N1438)&amp;"-"&amp;YEAR(N1438),Sheet3!A:E,5,FALSE)))/VLOOKUP(MONTH(N1438)&amp;"-"&amp;YEAR(N1438),Sheet3!A:E,3,FALSE))+(NETWORKDAYS(VLOOKUP(MONTH(O1438)&amp;"-"&amp;YEAR(O1438),Sheet3!A:D,4,FALSE),O1438)/VLOOKUP(MONTH(O1438)&amp;"-"&amp;YEAR(O1438),Sheet3!A:D,3,FALSE)))*S1438)</f>
        <v/>
      </c>
      <c r="S1438" s="28" t="str">
        <f>IF(T1438="","",IF(P1438="",T1438/12*I1438/40,T1438/12*P1438/40))</f>
        <v/>
      </c>
      <c r="T1438"/>
    </row>
    <row r="1439" spans="18:20" x14ac:dyDescent="0.25">
      <c r="R1439" s="28" t="str">
        <f>IF(T1439="","",((VLOOKUP(MONTH(O1439)&amp;"-"&amp;YEAR(O1439),Sheet3!A:F,6,FALSE)-VLOOKUP(MONTH(N1439)&amp;"-"&amp;YEAR(N1439),Sheet3!A:F,6,FALSE)-1)+((NETWORKDAYS(N1439,VLOOKUP(MONTH(N1439)&amp;"-"&amp;YEAR(N1439),Sheet3!A:E,5,FALSE)))/VLOOKUP(MONTH(N1439)&amp;"-"&amp;YEAR(N1439),Sheet3!A:E,3,FALSE))+(NETWORKDAYS(VLOOKUP(MONTH(O1439)&amp;"-"&amp;YEAR(O1439),Sheet3!A:D,4,FALSE),O1439)/VLOOKUP(MONTH(O1439)&amp;"-"&amp;YEAR(O1439),Sheet3!A:D,3,FALSE)))*S1439)</f>
        <v/>
      </c>
      <c r="S1439" s="28" t="str">
        <f>IF(T1439="","",IF(P1439="",T1439/12*I1439/40,T1439/12*P1439/40))</f>
        <v/>
      </c>
      <c r="T1439"/>
    </row>
    <row r="1440" spans="18:20" x14ac:dyDescent="0.25">
      <c r="R1440" s="28" t="str">
        <f>IF(T1440="","",((VLOOKUP(MONTH(O1440)&amp;"-"&amp;YEAR(O1440),Sheet3!A:F,6,FALSE)-VLOOKUP(MONTH(N1440)&amp;"-"&amp;YEAR(N1440),Sheet3!A:F,6,FALSE)-1)+((NETWORKDAYS(N1440,VLOOKUP(MONTH(N1440)&amp;"-"&amp;YEAR(N1440),Sheet3!A:E,5,FALSE)))/VLOOKUP(MONTH(N1440)&amp;"-"&amp;YEAR(N1440),Sheet3!A:E,3,FALSE))+(NETWORKDAYS(VLOOKUP(MONTH(O1440)&amp;"-"&amp;YEAR(O1440),Sheet3!A:D,4,FALSE),O1440)/VLOOKUP(MONTH(O1440)&amp;"-"&amp;YEAR(O1440),Sheet3!A:D,3,FALSE)))*S1440)</f>
        <v/>
      </c>
      <c r="S1440" s="28" t="str">
        <f>IF(T1440="","",IF(P1440="",T1440/12*I1440/40,T1440/12*P1440/40))</f>
        <v/>
      </c>
      <c r="T1440"/>
    </row>
    <row r="1441" spans="18:20" x14ac:dyDescent="0.25">
      <c r="R1441" s="28" t="str">
        <f>IF(T1441="","",((VLOOKUP(MONTH(O1441)&amp;"-"&amp;YEAR(O1441),Sheet3!A:F,6,FALSE)-VLOOKUP(MONTH(N1441)&amp;"-"&amp;YEAR(N1441),Sheet3!A:F,6,FALSE)-1)+((NETWORKDAYS(N1441,VLOOKUP(MONTH(N1441)&amp;"-"&amp;YEAR(N1441),Sheet3!A:E,5,FALSE)))/VLOOKUP(MONTH(N1441)&amp;"-"&amp;YEAR(N1441),Sheet3!A:E,3,FALSE))+(NETWORKDAYS(VLOOKUP(MONTH(O1441)&amp;"-"&amp;YEAR(O1441),Sheet3!A:D,4,FALSE),O1441)/VLOOKUP(MONTH(O1441)&amp;"-"&amp;YEAR(O1441),Sheet3!A:D,3,FALSE)))*S1441)</f>
        <v/>
      </c>
      <c r="S1441" s="28" t="str">
        <f>IF(T1441="","",IF(P1441="",T1441/12*I1441/40,T1441/12*P1441/40))</f>
        <v/>
      </c>
      <c r="T1441"/>
    </row>
    <row r="1442" spans="18:20" x14ac:dyDescent="0.25">
      <c r="R1442" s="28" t="str">
        <f>IF(T1442="","",((VLOOKUP(MONTH(O1442)&amp;"-"&amp;YEAR(O1442),Sheet3!A:F,6,FALSE)-VLOOKUP(MONTH(N1442)&amp;"-"&amp;YEAR(N1442),Sheet3!A:F,6,FALSE)-1)+((NETWORKDAYS(N1442,VLOOKUP(MONTH(N1442)&amp;"-"&amp;YEAR(N1442),Sheet3!A:E,5,FALSE)))/VLOOKUP(MONTH(N1442)&amp;"-"&amp;YEAR(N1442),Sheet3!A:E,3,FALSE))+(NETWORKDAYS(VLOOKUP(MONTH(O1442)&amp;"-"&amp;YEAR(O1442),Sheet3!A:D,4,FALSE),O1442)/VLOOKUP(MONTH(O1442)&amp;"-"&amp;YEAR(O1442),Sheet3!A:D,3,FALSE)))*S1442)</f>
        <v/>
      </c>
      <c r="S1442" s="28" t="str">
        <f>IF(T1442="","",IF(P1442="",T1442/12*I1442/40,T1442/12*P1442/40))</f>
        <v/>
      </c>
      <c r="T1442"/>
    </row>
    <row r="1443" spans="18:20" x14ac:dyDescent="0.25">
      <c r="R1443" s="28" t="str">
        <f>IF(T1443="","",((VLOOKUP(MONTH(O1443)&amp;"-"&amp;YEAR(O1443),Sheet3!A:F,6,FALSE)-VLOOKUP(MONTH(N1443)&amp;"-"&amp;YEAR(N1443),Sheet3!A:F,6,FALSE)-1)+((NETWORKDAYS(N1443,VLOOKUP(MONTH(N1443)&amp;"-"&amp;YEAR(N1443),Sheet3!A:E,5,FALSE)))/VLOOKUP(MONTH(N1443)&amp;"-"&amp;YEAR(N1443),Sheet3!A:E,3,FALSE))+(NETWORKDAYS(VLOOKUP(MONTH(O1443)&amp;"-"&amp;YEAR(O1443),Sheet3!A:D,4,FALSE),O1443)/VLOOKUP(MONTH(O1443)&amp;"-"&amp;YEAR(O1443),Sheet3!A:D,3,FALSE)))*S1443)</f>
        <v/>
      </c>
      <c r="S1443" s="28" t="str">
        <f>IF(T1443="","",IF(P1443="",T1443/12*I1443/40,T1443/12*P1443/40))</f>
        <v/>
      </c>
      <c r="T1443"/>
    </row>
    <row r="1444" spans="18:20" x14ac:dyDescent="0.25">
      <c r="R1444" s="28" t="str">
        <f>IF(T1444="","",((VLOOKUP(MONTH(O1444)&amp;"-"&amp;YEAR(O1444),Sheet3!A:F,6,FALSE)-VLOOKUP(MONTH(N1444)&amp;"-"&amp;YEAR(N1444),Sheet3!A:F,6,FALSE)-1)+((NETWORKDAYS(N1444,VLOOKUP(MONTH(N1444)&amp;"-"&amp;YEAR(N1444),Sheet3!A:E,5,FALSE)))/VLOOKUP(MONTH(N1444)&amp;"-"&amp;YEAR(N1444),Sheet3!A:E,3,FALSE))+(NETWORKDAYS(VLOOKUP(MONTH(O1444)&amp;"-"&amp;YEAR(O1444),Sheet3!A:D,4,FALSE),O1444)/VLOOKUP(MONTH(O1444)&amp;"-"&amp;YEAR(O1444),Sheet3!A:D,3,FALSE)))*S1444)</f>
        <v/>
      </c>
      <c r="S1444" s="28" t="str">
        <f>IF(T1444="","",IF(P1444="",T1444/12*I1444/40,T1444/12*P1444/40))</f>
        <v/>
      </c>
      <c r="T1444"/>
    </row>
    <row r="1445" spans="18:20" x14ac:dyDescent="0.25">
      <c r="R1445" s="28" t="str">
        <f>IF(T1445="","",((VLOOKUP(MONTH(O1445)&amp;"-"&amp;YEAR(O1445),Sheet3!A:F,6,FALSE)-VLOOKUP(MONTH(N1445)&amp;"-"&amp;YEAR(N1445),Sheet3!A:F,6,FALSE)-1)+((NETWORKDAYS(N1445,VLOOKUP(MONTH(N1445)&amp;"-"&amp;YEAR(N1445),Sheet3!A:E,5,FALSE)))/VLOOKUP(MONTH(N1445)&amp;"-"&amp;YEAR(N1445),Sheet3!A:E,3,FALSE))+(NETWORKDAYS(VLOOKUP(MONTH(O1445)&amp;"-"&amp;YEAR(O1445),Sheet3!A:D,4,FALSE),O1445)/VLOOKUP(MONTH(O1445)&amp;"-"&amp;YEAR(O1445),Sheet3!A:D,3,FALSE)))*S1445)</f>
        <v/>
      </c>
      <c r="S1445" s="28" t="str">
        <f>IF(T1445="","",IF(P1445="",T1445/12*I1445/40,T1445/12*P1445/40))</f>
        <v/>
      </c>
      <c r="T1445"/>
    </row>
    <row r="1446" spans="18:20" x14ac:dyDescent="0.25">
      <c r="R1446" s="28" t="str">
        <f>IF(T1446="","",((VLOOKUP(MONTH(O1446)&amp;"-"&amp;YEAR(O1446),Sheet3!A:F,6,FALSE)-VLOOKUP(MONTH(N1446)&amp;"-"&amp;YEAR(N1446),Sheet3!A:F,6,FALSE)-1)+((NETWORKDAYS(N1446,VLOOKUP(MONTH(N1446)&amp;"-"&amp;YEAR(N1446),Sheet3!A:E,5,FALSE)))/VLOOKUP(MONTH(N1446)&amp;"-"&amp;YEAR(N1446),Sheet3!A:E,3,FALSE))+(NETWORKDAYS(VLOOKUP(MONTH(O1446)&amp;"-"&amp;YEAR(O1446),Sheet3!A:D,4,FALSE),O1446)/VLOOKUP(MONTH(O1446)&amp;"-"&amp;YEAR(O1446),Sheet3!A:D,3,FALSE)))*S1446)</f>
        <v/>
      </c>
      <c r="S1446" s="28" t="str">
        <f>IF(T1446="","",IF(P1446="",T1446/12*I1446/40,T1446/12*P1446/40))</f>
        <v/>
      </c>
      <c r="T1446"/>
    </row>
    <row r="1447" spans="18:20" x14ac:dyDescent="0.25">
      <c r="R1447" s="28" t="str">
        <f>IF(T1447="","",((VLOOKUP(MONTH(O1447)&amp;"-"&amp;YEAR(O1447),Sheet3!A:F,6,FALSE)-VLOOKUP(MONTH(N1447)&amp;"-"&amp;YEAR(N1447),Sheet3!A:F,6,FALSE)-1)+((NETWORKDAYS(N1447,VLOOKUP(MONTH(N1447)&amp;"-"&amp;YEAR(N1447),Sheet3!A:E,5,FALSE)))/VLOOKUP(MONTH(N1447)&amp;"-"&amp;YEAR(N1447),Sheet3!A:E,3,FALSE))+(NETWORKDAYS(VLOOKUP(MONTH(O1447)&amp;"-"&amp;YEAR(O1447),Sheet3!A:D,4,FALSE),O1447)/VLOOKUP(MONTH(O1447)&amp;"-"&amp;YEAR(O1447),Sheet3!A:D,3,FALSE)))*S1447)</f>
        <v/>
      </c>
      <c r="S1447" s="28" t="str">
        <f>IF(T1447="","",IF(P1447="",T1447/12*I1447/40,T1447/12*P1447/40))</f>
        <v/>
      </c>
      <c r="T1447"/>
    </row>
    <row r="1448" spans="18:20" x14ac:dyDescent="0.25">
      <c r="R1448" s="28" t="str">
        <f>IF(T1448="","",((VLOOKUP(MONTH(O1448)&amp;"-"&amp;YEAR(O1448),Sheet3!A:F,6,FALSE)-VLOOKUP(MONTH(N1448)&amp;"-"&amp;YEAR(N1448),Sheet3!A:F,6,FALSE)-1)+((NETWORKDAYS(N1448,VLOOKUP(MONTH(N1448)&amp;"-"&amp;YEAR(N1448),Sheet3!A:E,5,FALSE)))/VLOOKUP(MONTH(N1448)&amp;"-"&amp;YEAR(N1448),Sheet3!A:E,3,FALSE))+(NETWORKDAYS(VLOOKUP(MONTH(O1448)&amp;"-"&amp;YEAR(O1448),Sheet3!A:D,4,FALSE),O1448)/VLOOKUP(MONTH(O1448)&amp;"-"&amp;YEAR(O1448),Sheet3!A:D,3,FALSE)))*S1448)</f>
        <v/>
      </c>
      <c r="S1448" s="28" t="str">
        <f>IF(T1448="","",IF(P1448="",T1448/12*I1448/40,T1448/12*P1448/40))</f>
        <v/>
      </c>
      <c r="T1448"/>
    </row>
    <row r="1449" spans="18:20" x14ac:dyDescent="0.25">
      <c r="R1449" s="28" t="str">
        <f>IF(T1449="","",((VLOOKUP(MONTH(O1449)&amp;"-"&amp;YEAR(O1449),Sheet3!A:F,6,FALSE)-VLOOKUP(MONTH(N1449)&amp;"-"&amp;YEAR(N1449),Sheet3!A:F,6,FALSE)-1)+((NETWORKDAYS(N1449,VLOOKUP(MONTH(N1449)&amp;"-"&amp;YEAR(N1449),Sheet3!A:E,5,FALSE)))/VLOOKUP(MONTH(N1449)&amp;"-"&amp;YEAR(N1449),Sheet3!A:E,3,FALSE))+(NETWORKDAYS(VLOOKUP(MONTH(O1449)&amp;"-"&amp;YEAR(O1449),Sheet3!A:D,4,FALSE),O1449)/VLOOKUP(MONTH(O1449)&amp;"-"&amp;YEAR(O1449),Sheet3!A:D,3,FALSE)))*S1449)</f>
        <v/>
      </c>
      <c r="S1449" s="28" t="str">
        <f>IF(T1449="","",IF(P1449="",T1449/12*I1449/40,T1449/12*P1449/40))</f>
        <v/>
      </c>
      <c r="T1449"/>
    </row>
    <row r="1450" spans="18:20" x14ac:dyDescent="0.25">
      <c r="R1450" s="28" t="str">
        <f>IF(T1450="","",((VLOOKUP(MONTH(O1450)&amp;"-"&amp;YEAR(O1450),Sheet3!A:F,6,FALSE)-VLOOKUP(MONTH(N1450)&amp;"-"&amp;YEAR(N1450),Sheet3!A:F,6,FALSE)-1)+((NETWORKDAYS(N1450,VLOOKUP(MONTH(N1450)&amp;"-"&amp;YEAR(N1450),Sheet3!A:E,5,FALSE)))/VLOOKUP(MONTH(N1450)&amp;"-"&amp;YEAR(N1450),Sheet3!A:E,3,FALSE))+(NETWORKDAYS(VLOOKUP(MONTH(O1450)&amp;"-"&amp;YEAR(O1450),Sheet3!A:D,4,FALSE),O1450)/VLOOKUP(MONTH(O1450)&amp;"-"&amp;YEAR(O1450),Sheet3!A:D,3,FALSE)))*S1450)</f>
        <v/>
      </c>
      <c r="S1450" s="28" t="str">
        <f>IF(T1450="","",IF(P1450="",T1450/12*I1450/40,T1450/12*P1450/40))</f>
        <v/>
      </c>
      <c r="T1450"/>
    </row>
    <row r="1451" spans="18:20" x14ac:dyDescent="0.25">
      <c r="R1451" s="28" t="str">
        <f>IF(T1451="","",((VLOOKUP(MONTH(O1451)&amp;"-"&amp;YEAR(O1451),Sheet3!A:F,6,FALSE)-VLOOKUP(MONTH(N1451)&amp;"-"&amp;YEAR(N1451),Sheet3!A:F,6,FALSE)-1)+((NETWORKDAYS(N1451,VLOOKUP(MONTH(N1451)&amp;"-"&amp;YEAR(N1451),Sheet3!A:E,5,FALSE)))/VLOOKUP(MONTH(N1451)&amp;"-"&amp;YEAR(N1451),Sheet3!A:E,3,FALSE))+(NETWORKDAYS(VLOOKUP(MONTH(O1451)&amp;"-"&amp;YEAR(O1451),Sheet3!A:D,4,FALSE),O1451)/VLOOKUP(MONTH(O1451)&amp;"-"&amp;YEAR(O1451),Sheet3!A:D,3,FALSE)))*S1451)</f>
        <v/>
      </c>
      <c r="S1451" s="28" t="str">
        <f>IF(T1451="","",IF(P1451="",T1451/12*I1451/40,T1451/12*P1451/40))</f>
        <v/>
      </c>
      <c r="T1451"/>
    </row>
    <row r="1452" spans="18:20" x14ac:dyDescent="0.25">
      <c r="R1452" s="28" t="str">
        <f>IF(T1452="","",((VLOOKUP(MONTH(O1452)&amp;"-"&amp;YEAR(O1452),Sheet3!A:F,6,FALSE)-VLOOKUP(MONTH(N1452)&amp;"-"&amp;YEAR(N1452),Sheet3!A:F,6,FALSE)-1)+((NETWORKDAYS(N1452,VLOOKUP(MONTH(N1452)&amp;"-"&amp;YEAR(N1452),Sheet3!A:E,5,FALSE)))/VLOOKUP(MONTH(N1452)&amp;"-"&amp;YEAR(N1452),Sheet3!A:E,3,FALSE))+(NETWORKDAYS(VLOOKUP(MONTH(O1452)&amp;"-"&amp;YEAR(O1452),Sheet3!A:D,4,FALSE),O1452)/VLOOKUP(MONTH(O1452)&amp;"-"&amp;YEAR(O1452),Sheet3!A:D,3,FALSE)))*S1452)</f>
        <v/>
      </c>
      <c r="S1452" s="28" t="str">
        <f>IF(T1452="","",IF(P1452="",T1452/12*I1452/40,T1452/12*P1452/40))</f>
        <v/>
      </c>
      <c r="T1452"/>
    </row>
    <row r="1453" spans="18:20" x14ac:dyDescent="0.25">
      <c r="R1453" s="28" t="str">
        <f>IF(T1453="","",((VLOOKUP(MONTH(O1453)&amp;"-"&amp;YEAR(O1453),Sheet3!A:F,6,FALSE)-VLOOKUP(MONTH(N1453)&amp;"-"&amp;YEAR(N1453),Sheet3!A:F,6,FALSE)-1)+((NETWORKDAYS(N1453,VLOOKUP(MONTH(N1453)&amp;"-"&amp;YEAR(N1453),Sheet3!A:E,5,FALSE)))/VLOOKUP(MONTH(N1453)&amp;"-"&amp;YEAR(N1453),Sheet3!A:E,3,FALSE))+(NETWORKDAYS(VLOOKUP(MONTH(O1453)&amp;"-"&amp;YEAR(O1453),Sheet3!A:D,4,FALSE),O1453)/VLOOKUP(MONTH(O1453)&amp;"-"&amp;YEAR(O1453),Sheet3!A:D,3,FALSE)))*S1453)</f>
        <v/>
      </c>
      <c r="S1453" s="28" t="str">
        <f>IF(T1453="","",IF(P1453="",T1453/12*I1453/40,T1453/12*P1453/40))</f>
        <v/>
      </c>
      <c r="T1453"/>
    </row>
    <row r="1454" spans="18:20" x14ac:dyDescent="0.25">
      <c r="R1454" s="28" t="str">
        <f>IF(T1454="","",((VLOOKUP(MONTH(O1454)&amp;"-"&amp;YEAR(O1454),Sheet3!A:F,6,FALSE)-VLOOKUP(MONTH(N1454)&amp;"-"&amp;YEAR(N1454),Sheet3!A:F,6,FALSE)-1)+((NETWORKDAYS(N1454,VLOOKUP(MONTH(N1454)&amp;"-"&amp;YEAR(N1454),Sheet3!A:E,5,FALSE)))/VLOOKUP(MONTH(N1454)&amp;"-"&amp;YEAR(N1454),Sheet3!A:E,3,FALSE))+(NETWORKDAYS(VLOOKUP(MONTH(O1454)&amp;"-"&amp;YEAR(O1454),Sheet3!A:D,4,FALSE),O1454)/VLOOKUP(MONTH(O1454)&amp;"-"&amp;YEAR(O1454),Sheet3!A:D,3,FALSE)))*S1454)</f>
        <v/>
      </c>
      <c r="S1454" s="28" t="str">
        <f>IF(T1454="","",IF(P1454="",T1454/12*I1454/40,T1454/12*P1454/40))</f>
        <v/>
      </c>
      <c r="T1454"/>
    </row>
    <row r="1455" spans="18:20" x14ac:dyDescent="0.25">
      <c r="R1455" s="28" t="str">
        <f>IF(T1455="","",((VLOOKUP(MONTH(O1455)&amp;"-"&amp;YEAR(O1455),Sheet3!A:F,6,FALSE)-VLOOKUP(MONTH(N1455)&amp;"-"&amp;YEAR(N1455),Sheet3!A:F,6,FALSE)-1)+((NETWORKDAYS(N1455,VLOOKUP(MONTH(N1455)&amp;"-"&amp;YEAR(N1455),Sheet3!A:E,5,FALSE)))/VLOOKUP(MONTH(N1455)&amp;"-"&amp;YEAR(N1455),Sheet3!A:E,3,FALSE))+(NETWORKDAYS(VLOOKUP(MONTH(O1455)&amp;"-"&amp;YEAR(O1455),Sheet3!A:D,4,FALSE),O1455)/VLOOKUP(MONTH(O1455)&amp;"-"&amp;YEAR(O1455),Sheet3!A:D,3,FALSE)))*S1455)</f>
        <v/>
      </c>
      <c r="S1455" s="28" t="str">
        <f>IF(T1455="","",IF(P1455="",T1455/12*I1455/40,T1455/12*P1455/40))</f>
        <v/>
      </c>
      <c r="T1455"/>
    </row>
    <row r="1456" spans="18:20" x14ac:dyDescent="0.25">
      <c r="R1456" s="28" t="str">
        <f>IF(T1456="","",((VLOOKUP(MONTH(O1456)&amp;"-"&amp;YEAR(O1456),Sheet3!A:F,6,FALSE)-VLOOKUP(MONTH(N1456)&amp;"-"&amp;YEAR(N1456),Sheet3!A:F,6,FALSE)-1)+((NETWORKDAYS(N1456,VLOOKUP(MONTH(N1456)&amp;"-"&amp;YEAR(N1456),Sheet3!A:E,5,FALSE)))/VLOOKUP(MONTH(N1456)&amp;"-"&amp;YEAR(N1456),Sheet3!A:E,3,FALSE))+(NETWORKDAYS(VLOOKUP(MONTH(O1456)&amp;"-"&amp;YEAR(O1456),Sheet3!A:D,4,FALSE),O1456)/VLOOKUP(MONTH(O1456)&amp;"-"&amp;YEAR(O1456),Sheet3!A:D,3,FALSE)))*S1456)</f>
        <v/>
      </c>
      <c r="S1456" s="28" t="str">
        <f>IF(T1456="","",IF(P1456="",T1456/12*I1456/40,T1456/12*P1456/40))</f>
        <v/>
      </c>
      <c r="T1456"/>
    </row>
    <row r="1457" spans="18:20" x14ac:dyDescent="0.25">
      <c r="R1457" s="28" t="str">
        <f>IF(T1457="","",((VLOOKUP(MONTH(O1457)&amp;"-"&amp;YEAR(O1457),Sheet3!A:F,6,FALSE)-VLOOKUP(MONTH(N1457)&amp;"-"&amp;YEAR(N1457),Sheet3!A:F,6,FALSE)-1)+((NETWORKDAYS(N1457,VLOOKUP(MONTH(N1457)&amp;"-"&amp;YEAR(N1457),Sheet3!A:E,5,FALSE)))/VLOOKUP(MONTH(N1457)&amp;"-"&amp;YEAR(N1457),Sheet3!A:E,3,FALSE))+(NETWORKDAYS(VLOOKUP(MONTH(O1457)&amp;"-"&amp;YEAR(O1457),Sheet3!A:D,4,FALSE),O1457)/VLOOKUP(MONTH(O1457)&amp;"-"&amp;YEAR(O1457),Sheet3!A:D,3,FALSE)))*S1457)</f>
        <v/>
      </c>
      <c r="S1457" s="28" t="str">
        <f>IF(T1457="","",IF(P1457="",T1457/12*I1457/40,T1457/12*P1457/40))</f>
        <v/>
      </c>
      <c r="T1457"/>
    </row>
    <row r="1458" spans="18:20" x14ac:dyDescent="0.25">
      <c r="R1458" s="28" t="str">
        <f>IF(T1458="","",((VLOOKUP(MONTH(O1458)&amp;"-"&amp;YEAR(O1458),Sheet3!A:F,6,FALSE)-VLOOKUP(MONTH(N1458)&amp;"-"&amp;YEAR(N1458),Sheet3!A:F,6,FALSE)-1)+((NETWORKDAYS(N1458,VLOOKUP(MONTH(N1458)&amp;"-"&amp;YEAR(N1458),Sheet3!A:E,5,FALSE)))/VLOOKUP(MONTH(N1458)&amp;"-"&amp;YEAR(N1458),Sheet3!A:E,3,FALSE))+(NETWORKDAYS(VLOOKUP(MONTH(O1458)&amp;"-"&amp;YEAR(O1458),Sheet3!A:D,4,FALSE),O1458)/VLOOKUP(MONTH(O1458)&amp;"-"&amp;YEAR(O1458),Sheet3!A:D,3,FALSE)))*S1458)</f>
        <v/>
      </c>
      <c r="S1458" s="28" t="str">
        <f>IF(T1458="","",IF(P1458="",T1458/12*I1458/40,T1458/12*P1458/40))</f>
        <v/>
      </c>
      <c r="T1458"/>
    </row>
    <row r="1459" spans="18:20" x14ac:dyDescent="0.25">
      <c r="R1459" s="28" t="str">
        <f>IF(T1459="","",((VLOOKUP(MONTH(O1459)&amp;"-"&amp;YEAR(O1459),Sheet3!A:F,6,FALSE)-VLOOKUP(MONTH(N1459)&amp;"-"&amp;YEAR(N1459),Sheet3!A:F,6,FALSE)-1)+((NETWORKDAYS(N1459,VLOOKUP(MONTH(N1459)&amp;"-"&amp;YEAR(N1459),Sheet3!A:E,5,FALSE)))/VLOOKUP(MONTH(N1459)&amp;"-"&amp;YEAR(N1459),Sheet3!A:E,3,FALSE))+(NETWORKDAYS(VLOOKUP(MONTH(O1459)&amp;"-"&amp;YEAR(O1459),Sheet3!A:D,4,FALSE),O1459)/VLOOKUP(MONTH(O1459)&amp;"-"&amp;YEAR(O1459),Sheet3!A:D,3,FALSE)))*S1459)</f>
        <v/>
      </c>
      <c r="S1459" s="28" t="str">
        <f>IF(T1459="","",IF(P1459="",T1459/12*I1459/40,T1459/12*P1459/40))</f>
        <v/>
      </c>
      <c r="T1459"/>
    </row>
    <row r="1460" spans="18:20" x14ac:dyDescent="0.25">
      <c r="R1460" s="28" t="str">
        <f>IF(T1460="","",((VLOOKUP(MONTH(O1460)&amp;"-"&amp;YEAR(O1460),Sheet3!A:F,6,FALSE)-VLOOKUP(MONTH(N1460)&amp;"-"&amp;YEAR(N1460),Sheet3!A:F,6,FALSE)-1)+((NETWORKDAYS(N1460,VLOOKUP(MONTH(N1460)&amp;"-"&amp;YEAR(N1460),Sheet3!A:E,5,FALSE)))/VLOOKUP(MONTH(N1460)&amp;"-"&amp;YEAR(N1460),Sheet3!A:E,3,FALSE))+(NETWORKDAYS(VLOOKUP(MONTH(O1460)&amp;"-"&amp;YEAR(O1460),Sheet3!A:D,4,FALSE),O1460)/VLOOKUP(MONTH(O1460)&amp;"-"&amp;YEAR(O1460),Sheet3!A:D,3,FALSE)))*S1460)</f>
        <v/>
      </c>
      <c r="S1460" s="28" t="str">
        <f>IF(T1460="","",IF(P1460="",T1460/12*I1460/40,T1460/12*P1460/40))</f>
        <v/>
      </c>
      <c r="T1460"/>
    </row>
    <row r="1461" spans="18:20" x14ac:dyDescent="0.25">
      <c r="R1461" s="28" t="str">
        <f>IF(T1461="","",((VLOOKUP(MONTH(O1461)&amp;"-"&amp;YEAR(O1461),Sheet3!A:F,6,FALSE)-VLOOKUP(MONTH(N1461)&amp;"-"&amp;YEAR(N1461),Sheet3!A:F,6,FALSE)-1)+((NETWORKDAYS(N1461,VLOOKUP(MONTH(N1461)&amp;"-"&amp;YEAR(N1461),Sheet3!A:E,5,FALSE)))/VLOOKUP(MONTH(N1461)&amp;"-"&amp;YEAR(N1461),Sheet3!A:E,3,FALSE))+(NETWORKDAYS(VLOOKUP(MONTH(O1461)&amp;"-"&amp;YEAR(O1461),Sheet3!A:D,4,FALSE),O1461)/VLOOKUP(MONTH(O1461)&amp;"-"&amp;YEAR(O1461),Sheet3!A:D,3,FALSE)))*S1461)</f>
        <v/>
      </c>
      <c r="S1461" s="28" t="str">
        <f>IF(T1461="","",IF(P1461="",T1461/12*I1461/40,T1461/12*P1461/40))</f>
        <v/>
      </c>
      <c r="T1461"/>
    </row>
    <row r="1462" spans="18:20" x14ac:dyDescent="0.25">
      <c r="R1462" s="28" t="str">
        <f>IF(T1462="","",((VLOOKUP(MONTH(O1462)&amp;"-"&amp;YEAR(O1462),Sheet3!A:F,6,FALSE)-VLOOKUP(MONTH(N1462)&amp;"-"&amp;YEAR(N1462),Sheet3!A:F,6,FALSE)-1)+((NETWORKDAYS(N1462,VLOOKUP(MONTH(N1462)&amp;"-"&amp;YEAR(N1462),Sheet3!A:E,5,FALSE)))/VLOOKUP(MONTH(N1462)&amp;"-"&amp;YEAR(N1462),Sheet3!A:E,3,FALSE))+(NETWORKDAYS(VLOOKUP(MONTH(O1462)&amp;"-"&amp;YEAR(O1462),Sheet3!A:D,4,FALSE),O1462)/VLOOKUP(MONTH(O1462)&amp;"-"&amp;YEAR(O1462),Sheet3!A:D,3,FALSE)))*S1462)</f>
        <v/>
      </c>
      <c r="S1462" s="28" t="str">
        <f>IF(T1462="","",IF(P1462="",T1462/12*I1462/40,T1462/12*P1462/40))</f>
        <v/>
      </c>
      <c r="T1462"/>
    </row>
    <row r="1463" spans="18:20" x14ac:dyDescent="0.25">
      <c r="R1463" s="28" t="str">
        <f>IF(T1463="","",((VLOOKUP(MONTH(O1463)&amp;"-"&amp;YEAR(O1463),Sheet3!A:F,6,FALSE)-VLOOKUP(MONTH(N1463)&amp;"-"&amp;YEAR(N1463),Sheet3!A:F,6,FALSE)-1)+((NETWORKDAYS(N1463,VLOOKUP(MONTH(N1463)&amp;"-"&amp;YEAR(N1463),Sheet3!A:E,5,FALSE)))/VLOOKUP(MONTH(N1463)&amp;"-"&amp;YEAR(N1463),Sheet3!A:E,3,FALSE))+(NETWORKDAYS(VLOOKUP(MONTH(O1463)&amp;"-"&amp;YEAR(O1463),Sheet3!A:D,4,FALSE),O1463)/VLOOKUP(MONTH(O1463)&amp;"-"&amp;YEAR(O1463),Sheet3!A:D,3,FALSE)))*S1463)</f>
        <v/>
      </c>
      <c r="S1463" s="28" t="str">
        <f>IF(T1463="","",IF(P1463="",T1463/12*I1463/40,T1463/12*P1463/40))</f>
        <v/>
      </c>
      <c r="T1463"/>
    </row>
    <row r="1464" spans="18:20" x14ac:dyDescent="0.25">
      <c r="R1464" s="28" t="str">
        <f>IF(T1464="","",((VLOOKUP(MONTH(O1464)&amp;"-"&amp;YEAR(O1464),Sheet3!A:F,6,FALSE)-VLOOKUP(MONTH(N1464)&amp;"-"&amp;YEAR(N1464),Sheet3!A:F,6,FALSE)-1)+((NETWORKDAYS(N1464,VLOOKUP(MONTH(N1464)&amp;"-"&amp;YEAR(N1464),Sheet3!A:E,5,FALSE)))/VLOOKUP(MONTH(N1464)&amp;"-"&amp;YEAR(N1464),Sheet3!A:E,3,FALSE))+(NETWORKDAYS(VLOOKUP(MONTH(O1464)&amp;"-"&amp;YEAR(O1464),Sheet3!A:D,4,FALSE),O1464)/VLOOKUP(MONTH(O1464)&amp;"-"&amp;YEAR(O1464),Sheet3!A:D,3,FALSE)))*S1464)</f>
        <v/>
      </c>
      <c r="S1464" s="28" t="str">
        <f>IF(T1464="","",IF(P1464="",T1464/12*I1464/40,T1464/12*P1464/40))</f>
        <v/>
      </c>
      <c r="T1464"/>
    </row>
    <row r="1465" spans="18:20" x14ac:dyDescent="0.25">
      <c r="R1465" s="28" t="str">
        <f>IF(T1465="","",((VLOOKUP(MONTH(O1465)&amp;"-"&amp;YEAR(O1465),Sheet3!A:F,6,FALSE)-VLOOKUP(MONTH(N1465)&amp;"-"&amp;YEAR(N1465),Sheet3!A:F,6,FALSE)-1)+((NETWORKDAYS(N1465,VLOOKUP(MONTH(N1465)&amp;"-"&amp;YEAR(N1465),Sheet3!A:E,5,FALSE)))/VLOOKUP(MONTH(N1465)&amp;"-"&amp;YEAR(N1465),Sheet3!A:E,3,FALSE))+(NETWORKDAYS(VLOOKUP(MONTH(O1465)&amp;"-"&amp;YEAR(O1465),Sheet3!A:D,4,FALSE),O1465)/VLOOKUP(MONTH(O1465)&amp;"-"&amp;YEAR(O1465),Sheet3!A:D,3,FALSE)))*S1465)</f>
        <v/>
      </c>
      <c r="S1465" s="28" t="str">
        <f>IF(T1465="","",IF(P1465="",T1465/12*I1465/40,T1465/12*P1465/40))</f>
        <v/>
      </c>
      <c r="T1465"/>
    </row>
    <row r="1466" spans="18:20" x14ac:dyDescent="0.25">
      <c r="R1466" s="28" t="str">
        <f>IF(T1466="","",((VLOOKUP(MONTH(O1466)&amp;"-"&amp;YEAR(O1466),Sheet3!A:F,6,FALSE)-VLOOKUP(MONTH(N1466)&amp;"-"&amp;YEAR(N1466),Sheet3!A:F,6,FALSE)-1)+((NETWORKDAYS(N1466,VLOOKUP(MONTH(N1466)&amp;"-"&amp;YEAR(N1466),Sheet3!A:E,5,FALSE)))/VLOOKUP(MONTH(N1466)&amp;"-"&amp;YEAR(N1466),Sheet3!A:E,3,FALSE))+(NETWORKDAYS(VLOOKUP(MONTH(O1466)&amp;"-"&amp;YEAR(O1466),Sheet3!A:D,4,FALSE),O1466)/VLOOKUP(MONTH(O1466)&amp;"-"&amp;YEAR(O1466),Sheet3!A:D,3,FALSE)))*S1466)</f>
        <v/>
      </c>
      <c r="S1466" s="28" t="str">
        <f>IF(T1466="","",IF(P1466="",T1466/12*I1466/40,T1466/12*P1466/40))</f>
        <v/>
      </c>
      <c r="T1466"/>
    </row>
    <row r="1467" spans="18:20" x14ac:dyDescent="0.25">
      <c r="R1467" s="28" t="str">
        <f>IF(T1467="","",((VLOOKUP(MONTH(O1467)&amp;"-"&amp;YEAR(O1467),Sheet3!A:F,6,FALSE)-VLOOKUP(MONTH(N1467)&amp;"-"&amp;YEAR(N1467),Sheet3!A:F,6,FALSE)-1)+((NETWORKDAYS(N1467,VLOOKUP(MONTH(N1467)&amp;"-"&amp;YEAR(N1467),Sheet3!A:E,5,FALSE)))/VLOOKUP(MONTH(N1467)&amp;"-"&amp;YEAR(N1467),Sheet3!A:E,3,FALSE))+(NETWORKDAYS(VLOOKUP(MONTH(O1467)&amp;"-"&amp;YEAR(O1467),Sheet3!A:D,4,FALSE),O1467)/VLOOKUP(MONTH(O1467)&amp;"-"&amp;YEAR(O1467),Sheet3!A:D,3,FALSE)))*S1467)</f>
        <v/>
      </c>
      <c r="S1467" s="28" t="str">
        <f>IF(T1467="","",IF(P1467="",T1467/12*I1467/40,T1467/12*P1467/40))</f>
        <v/>
      </c>
      <c r="T1467"/>
    </row>
    <row r="1468" spans="18:20" x14ac:dyDescent="0.25">
      <c r="R1468" s="28" t="str">
        <f>IF(T1468="","",((VLOOKUP(MONTH(O1468)&amp;"-"&amp;YEAR(O1468),Sheet3!A:F,6,FALSE)-VLOOKUP(MONTH(N1468)&amp;"-"&amp;YEAR(N1468),Sheet3!A:F,6,FALSE)-1)+((NETWORKDAYS(N1468,VLOOKUP(MONTH(N1468)&amp;"-"&amp;YEAR(N1468),Sheet3!A:E,5,FALSE)))/VLOOKUP(MONTH(N1468)&amp;"-"&amp;YEAR(N1468),Sheet3!A:E,3,FALSE))+(NETWORKDAYS(VLOOKUP(MONTH(O1468)&amp;"-"&amp;YEAR(O1468),Sheet3!A:D,4,FALSE),O1468)/VLOOKUP(MONTH(O1468)&amp;"-"&amp;YEAR(O1468),Sheet3!A:D,3,FALSE)))*S1468)</f>
        <v/>
      </c>
      <c r="S1468" s="28" t="str">
        <f>IF(T1468="","",IF(P1468="",T1468/12*I1468/40,T1468/12*P1468/40))</f>
        <v/>
      </c>
      <c r="T1468"/>
    </row>
    <row r="1469" spans="18:20" x14ac:dyDescent="0.25">
      <c r="R1469" s="28" t="str">
        <f>IF(T1469="","",((VLOOKUP(MONTH(O1469)&amp;"-"&amp;YEAR(O1469),Sheet3!A:F,6,FALSE)-VLOOKUP(MONTH(N1469)&amp;"-"&amp;YEAR(N1469),Sheet3!A:F,6,FALSE)-1)+((NETWORKDAYS(N1469,VLOOKUP(MONTH(N1469)&amp;"-"&amp;YEAR(N1469),Sheet3!A:E,5,FALSE)))/VLOOKUP(MONTH(N1469)&amp;"-"&amp;YEAR(N1469),Sheet3!A:E,3,FALSE))+(NETWORKDAYS(VLOOKUP(MONTH(O1469)&amp;"-"&amp;YEAR(O1469),Sheet3!A:D,4,FALSE),O1469)/VLOOKUP(MONTH(O1469)&amp;"-"&amp;YEAR(O1469),Sheet3!A:D,3,FALSE)))*S1469)</f>
        <v/>
      </c>
      <c r="S1469" s="28" t="str">
        <f>IF(T1469="","",IF(P1469="",T1469/12*I1469/40,T1469/12*P1469/40))</f>
        <v/>
      </c>
      <c r="T1469"/>
    </row>
    <row r="1470" spans="18:20" x14ac:dyDescent="0.25">
      <c r="R1470" s="28" t="str">
        <f>IF(T1470="","",((VLOOKUP(MONTH(O1470)&amp;"-"&amp;YEAR(O1470),Sheet3!A:F,6,FALSE)-VLOOKUP(MONTH(N1470)&amp;"-"&amp;YEAR(N1470),Sheet3!A:F,6,FALSE)-1)+((NETWORKDAYS(N1470,VLOOKUP(MONTH(N1470)&amp;"-"&amp;YEAR(N1470),Sheet3!A:E,5,FALSE)))/VLOOKUP(MONTH(N1470)&amp;"-"&amp;YEAR(N1470),Sheet3!A:E,3,FALSE))+(NETWORKDAYS(VLOOKUP(MONTH(O1470)&amp;"-"&amp;YEAR(O1470),Sheet3!A:D,4,FALSE),O1470)/VLOOKUP(MONTH(O1470)&amp;"-"&amp;YEAR(O1470),Sheet3!A:D,3,FALSE)))*S1470)</f>
        <v/>
      </c>
      <c r="S1470" s="28" t="str">
        <f>IF(T1470="","",IF(P1470="",T1470/12*I1470/40,T1470/12*P1470/40))</f>
        <v/>
      </c>
      <c r="T1470"/>
    </row>
    <row r="1471" spans="18:20" x14ac:dyDescent="0.25">
      <c r="R1471" s="28" t="str">
        <f>IF(T1471="","",((VLOOKUP(MONTH(O1471)&amp;"-"&amp;YEAR(O1471),Sheet3!A:F,6,FALSE)-VLOOKUP(MONTH(N1471)&amp;"-"&amp;YEAR(N1471),Sheet3!A:F,6,FALSE)-1)+((NETWORKDAYS(N1471,VLOOKUP(MONTH(N1471)&amp;"-"&amp;YEAR(N1471),Sheet3!A:E,5,FALSE)))/VLOOKUP(MONTH(N1471)&amp;"-"&amp;YEAR(N1471),Sheet3!A:E,3,FALSE))+(NETWORKDAYS(VLOOKUP(MONTH(O1471)&amp;"-"&amp;YEAR(O1471),Sheet3!A:D,4,FALSE),O1471)/VLOOKUP(MONTH(O1471)&amp;"-"&amp;YEAR(O1471),Sheet3!A:D,3,FALSE)))*S1471)</f>
        <v/>
      </c>
      <c r="S1471" s="28" t="str">
        <f>IF(T1471="","",IF(P1471="",T1471/12*I1471/40,T1471/12*P1471/40))</f>
        <v/>
      </c>
      <c r="T1471"/>
    </row>
    <row r="1472" spans="18:20" x14ac:dyDescent="0.25">
      <c r="R1472" s="28" t="str">
        <f>IF(T1472="","",((VLOOKUP(MONTH(O1472)&amp;"-"&amp;YEAR(O1472),Sheet3!A:F,6,FALSE)-VLOOKUP(MONTH(N1472)&amp;"-"&amp;YEAR(N1472),Sheet3!A:F,6,FALSE)-1)+((NETWORKDAYS(N1472,VLOOKUP(MONTH(N1472)&amp;"-"&amp;YEAR(N1472),Sheet3!A:E,5,FALSE)))/VLOOKUP(MONTH(N1472)&amp;"-"&amp;YEAR(N1472),Sheet3!A:E,3,FALSE))+(NETWORKDAYS(VLOOKUP(MONTH(O1472)&amp;"-"&amp;YEAR(O1472),Sheet3!A:D,4,FALSE),O1472)/VLOOKUP(MONTH(O1472)&amp;"-"&amp;YEAR(O1472),Sheet3!A:D,3,FALSE)))*S1472)</f>
        <v/>
      </c>
      <c r="S1472" s="28" t="str">
        <f>IF(T1472="","",IF(P1472="",T1472/12*I1472/40,T1472/12*P1472/40))</f>
        <v/>
      </c>
      <c r="T1472"/>
    </row>
    <row r="1473" spans="18:20" x14ac:dyDescent="0.25">
      <c r="R1473" s="28" t="str">
        <f>IF(T1473="","",((VLOOKUP(MONTH(O1473)&amp;"-"&amp;YEAR(O1473),Sheet3!A:F,6,FALSE)-VLOOKUP(MONTH(N1473)&amp;"-"&amp;YEAR(N1473),Sheet3!A:F,6,FALSE)-1)+((NETWORKDAYS(N1473,VLOOKUP(MONTH(N1473)&amp;"-"&amp;YEAR(N1473),Sheet3!A:E,5,FALSE)))/VLOOKUP(MONTH(N1473)&amp;"-"&amp;YEAR(N1473),Sheet3!A:E,3,FALSE))+(NETWORKDAYS(VLOOKUP(MONTH(O1473)&amp;"-"&amp;YEAR(O1473),Sheet3!A:D,4,FALSE),O1473)/VLOOKUP(MONTH(O1473)&amp;"-"&amp;YEAR(O1473),Sheet3!A:D,3,FALSE)))*S1473)</f>
        <v/>
      </c>
      <c r="S1473" s="28" t="str">
        <f>IF(T1473="","",IF(P1473="",T1473/12*I1473/40,T1473/12*P1473/40))</f>
        <v/>
      </c>
      <c r="T1473"/>
    </row>
    <row r="1474" spans="18:20" x14ac:dyDescent="0.25">
      <c r="R1474" s="28" t="str">
        <f>IF(T1474="","",((VLOOKUP(MONTH(O1474)&amp;"-"&amp;YEAR(O1474),Sheet3!A:F,6,FALSE)-VLOOKUP(MONTH(N1474)&amp;"-"&amp;YEAR(N1474),Sheet3!A:F,6,FALSE)-1)+((NETWORKDAYS(N1474,VLOOKUP(MONTH(N1474)&amp;"-"&amp;YEAR(N1474),Sheet3!A:E,5,FALSE)))/VLOOKUP(MONTH(N1474)&amp;"-"&amp;YEAR(N1474),Sheet3!A:E,3,FALSE))+(NETWORKDAYS(VLOOKUP(MONTH(O1474)&amp;"-"&amp;YEAR(O1474),Sheet3!A:D,4,FALSE),O1474)/VLOOKUP(MONTH(O1474)&amp;"-"&amp;YEAR(O1474),Sheet3!A:D,3,FALSE)))*S1474)</f>
        <v/>
      </c>
      <c r="S1474" s="28" t="str">
        <f>IF(T1474="","",IF(P1474="",T1474/12*I1474/40,T1474/12*P1474/40))</f>
        <v/>
      </c>
      <c r="T1474"/>
    </row>
    <row r="1475" spans="18:20" x14ac:dyDescent="0.25">
      <c r="R1475" s="28" t="str">
        <f>IF(T1475="","",((VLOOKUP(MONTH(O1475)&amp;"-"&amp;YEAR(O1475),Sheet3!A:F,6,FALSE)-VLOOKUP(MONTH(N1475)&amp;"-"&amp;YEAR(N1475),Sheet3!A:F,6,FALSE)-1)+((NETWORKDAYS(N1475,VLOOKUP(MONTH(N1475)&amp;"-"&amp;YEAR(N1475),Sheet3!A:E,5,FALSE)))/VLOOKUP(MONTH(N1475)&amp;"-"&amp;YEAR(N1475),Sheet3!A:E,3,FALSE))+(NETWORKDAYS(VLOOKUP(MONTH(O1475)&amp;"-"&amp;YEAR(O1475),Sheet3!A:D,4,FALSE),O1475)/VLOOKUP(MONTH(O1475)&amp;"-"&amp;YEAR(O1475),Sheet3!A:D,3,FALSE)))*S1475)</f>
        <v/>
      </c>
      <c r="S1475" s="28" t="str">
        <f>IF(T1475="","",IF(P1475="",T1475/12*I1475/40,T1475/12*P1475/40))</f>
        <v/>
      </c>
      <c r="T1475"/>
    </row>
    <row r="1476" spans="18:20" x14ac:dyDescent="0.25">
      <c r="R1476" s="28" t="str">
        <f>IF(T1476="","",((VLOOKUP(MONTH(O1476)&amp;"-"&amp;YEAR(O1476),Sheet3!A:F,6,FALSE)-VLOOKUP(MONTH(N1476)&amp;"-"&amp;YEAR(N1476),Sheet3!A:F,6,FALSE)-1)+((NETWORKDAYS(N1476,VLOOKUP(MONTH(N1476)&amp;"-"&amp;YEAR(N1476),Sheet3!A:E,5,FALSE)))/VLOOKUP(MONTH(N1476)&amp;"-"&amp;YEAR(N1476),Sheet3!A:E,3,FALSE))+(NETWORKDAYS(VLOOKUP(MONTH(O1476)&amp;"-"&amp;YEAR(O1476),Sheet3!A:D,4,FALSE),O1476)/VLOOKUP(MONTH(O1476)&amp;"-"&amp;YEAR(O1476),Sheet3!A:D,3,FALSE)))*S1476)</f>
        <v/>
      </c>
      <c r="S1476" s="28" t="str">
        <f>IF(T1476="","",IF(P1476="",T1476/12*I1476/40,T1476/12*P1476/40))</f>
        <v/>
      </c>
      <c r="T1476"/>
    </row>
    <row r="1477" spans="18:20" x14ac:dyDescent="0.25">
      <c r="R1477" s="28" t="str">
        <f>IF(T1477="","",((VLOOKUP(MONTH(O1477)&amp;"-"&amp;YEAR(O1477),Sheet3!A:F,6,FALSE)-VLOOKUP(MONTH(N1477)&amp;"-"&amp;YEAR(N1477),Sheet3!A:F,6,FALSE)-1)+((NETWORKDAYS(N1477,VLOOKUP(MONTH(N1477)&amp;"-"&amp;YEAR(N1477),Sheet3!A:E,5,FALSE)))/VLOOKUP(MONTH(N1477)&amp;"-"&amp;YEAR(N1477),Sheet3!A:E,3,FALSE))+(NETWORKDAYS(VLOOKUP(MONTH(O1477)&amp;"-"&amp;YEAR(O1477),Sheet3!A:D,4,FALSE),O1477)/VLOOKUP(MONTH(O1477)&amp;"-"&amp;YEAR(O1477),Sheet3!A:D,3,FALSE)))*S1477)</f>
        <v/>
      </c>
      <c r="S1477" s="28" t="str">
        <f>IF(T1477="","",IF(P1477="",T1477/12*I1477/40,T1477/12*P1477/40))</f>
        <v/>
      </c>
      <c r="T1477"/>
    </row>
    <row r="1478" spans="18:20" x14ac:dyDescent="0.25">
      <c r="R1478" s="28" t="str">
        <f>IF(T1478="","",((VLOOKUP(MONTH(O1478)&amp;"-"&amp;YEAR(O1478),Sheet3!A:F,6,FALSE)-VLOOKUP(MONTH(N1478)&amp;"-"&amp;YEAR(N1478),Sheet3!A:F,6,FALSE)-1)+((NETWORKDAYS(N1478,VLOOKUP(MONTH(N1478)&amp;"-"&amp;YEAR(N1478),Sheet3!A:E,5,FALSE)))/VLOOKUP(MONTH(N1478)&amp;"-"&amp;YEAR(N1478),Sheet3!A:E,3,FALSE))+(NETWORKDAYS(VLOOKUP(MONTH(O1478)&amp;"-"&amp;YEAR(O1478),Sheet3!A:D,4,FALSE),O1478)/VLOOKUP(MONTH(O1478)&amp;"-"&amp;YEAR(O1478),Sheet3!A:D,3,FALSE)))*S1478)</f>
        <v/>
      </c>
      <c r="S1478" s="28" t="str">
        <f>IF(T1478="","",IF(P1478="",T1478/12*I1478/40,T1478/12*P1478/40))</f>
        <v/>
      </c>
      <c r="T1478"/>
    </row>
    <row r="1479" spans="18:20" x14ac:dyDescent="0.25">
      <c r="R1479" s="28" t="str">
        <f>IF(T1479="","",((VLOOKUP(MONTH(O1479)&amp;"-"&amp;YEAR(O1479),Sheet3!A:F,6,FALSE)-VLOOKUP(MONTH(N1479)&amp;"-"&amp;YEAR(N1479),Sheet3!A:F,6,FALSE)-1)+((NETWORKDAYS(N1479,VLOOKUP(MONTH(N1479)&amp;"-"&amp;YEAR(N1479),Sheet3!A:E,5,FALSE)))/VLOOKUP(MONTH(N1479)&amp;"-"&amp;YEAR(N1479),Sheet3!A:E,3,FALSE))+(NETWORKDAYS(VLOOKUP(MONTH(O1479)&amp;"-"&amp;YEAR(O1479),Sheet3!A:D,4,FALSE),O1479)/VLOOKUP(MONTH(O1479)&amp;"-"&amp;YEAR(O1479),Sheet3!A:D,3,FALSE)))*S1479)</f>
        <v/>
      </c>
      <c r="S1479" s="28" t="str">
        <f>IF(T1479="","",IF(P1479="",T1479/12*I1479/40,T1479/12*P1479/40))</f>
        <v/>
      </c>
      <c r="T1479"/>
    </row>
    <row r="1480" spans="18:20" x14ac:dyDescent="0.25">
      <c r="R1480" s="28" t="str">
        <f>IF(T1480="","",((VLOOKUP(MONTH(O1480)&amp;"-"&amp;YEAR(O1480),Sheet3!A:F,6,FALSE)-VLOOKUP(MONTH(N1480)&amp;"-"&amp;YEAR(N1480),Sheet3!A:F,6,FALSE)-1)+((NETWORKDAYS(N1480,VLOOKUP(MONTH(N1480)&amp;"-"&amp;YEAR(N1480),Sheet3!A:E,5,FALSE)))/VLOOKUP(MONTH(N1480)&amp;"-"&amp;YEAR(N1480),Sheet3!A:E,3,FALSE))+(NETWORKDAYS(VLOOKUP(MONTH(O1480)&amp;"-"&amp;YEAR(O1480),Sheet3!A:D,4,FALSE),O1480)/VLOOKUP(MONTH(O1480)&amp;"-"&amp;YEAR(O1480),Sheet3!A:D,3,FALSE)))*S1480)</f>
        <v/>
      </c>
      <c r="S1480" s="28" t="str">
        <f>IF(T1480="","",IF(P1480="",T1480/12*I1480/40,T1480/12*P1480/40))</f>
        <v/>
      </c>
      <c r="T1480"/>
    </row>
    <row r="1481" spans="18:20" x14ac:dyDescent="0.25">
      <c r="R1481" s="28" t="str">
        <f>IF(T1481="","",((VLOOKUP(MONTH(O1481)&amp;"-"&amp;YEAR(O1481),Sheet3!A:F,6,FALSE)-VLOOKUP(MONTH(N1481)&amp;"-"&amp;YEAR(N1481),Sheet3!A:F,6,FALSE)-1)+((NETWORKDAYS(N1481,VLOOKUP(MONTH(N1481)&amp;"-"&amp;YEAR(N1481),Sheet3!A:E,5,FALSE)))/VLOOKUP(MONTH(N1481)&amp;"-"&amp;YEAR(N1481),Sheet3!A:E,3,FALSE))+(NETWORKDAYS(VLOOKUP(MONTH(O1481)&amp;"-"&amp;YEAR(O1481),Sheet3!A:D,4,FALSE),O1481)/VLOOKUP(MONTH(O1481)&amp;"-"&amp;YEAR(O1481),Sheet3!A:D,3,FALSE)))*S1481)</f>
        <v/>
      </c>
      <c r="S1481" s="28" t="str">
        <f>IF(T1481="","",IF(P1481="",T1481/12*I1481/40,T1481/12*P1481/40))</f>
        <v/>
      </c>
      <c r="T1481"/>
    </row>
    <row r="1482" spans="18:20" x14ac:dyDescent="0.25">
      <c r="R1482" s="28" t="str">
        <f>IF(T1482="","",((VLOOKUP(MONTH(O1482)&amp;"-"&amp;YEAR(O1482),Sheet3!A:F,6,FALSE)-VLOOKUP(MONTH(N1482)&amp;"-"&amp;YEAR(N1482),Sheet3!A:F,6,FALSE)-1)+((NETWORKDAYS(N1482,VLOOKUP(MONTH(N1482)&amp;"-"&amp;YEAR(N1482),Sheet3!A:E,5,FALSE)))/VLOOKUP(MONTH(N1482)&amp;"-"&amp;YEAR(N1482),Sheet3!A:E,3,FALSE))+(NETWORKDAYS(VLOOKUP(MONTH(O1482)&amp;"-"&amp;YEAR(O1482),Sheet3!A:D,4,FALSE),O1482)/VLOOKUP(MONTH(O1482)&amp;"-"&amp;YEAR(O1482),Sheet3!A:D,3,FALSE)))*S1482)</f>
        <v/>
      </c>
      <c r="S1482" s="28" t="str">
        <f>IF(T1482="","",IF(P1482="",T1482/12*I1482/40,T1482/12*P1482/40))</f>
        <v/>
      </c>
      <c r="T1482"/>
    </row>
    <row r="1483" spans="18:20" x14ac:dyDescent="0.25">
      <c r="R1483" s="28" t="str">
        <f>IF(T1483="","",((VLOOKUP(MONTH(O1483)&amp;"-"&amp;YEAR(O1483),Sheet3!A:F,6,FALSE)-VLOOKUP(MONTH(N1483)&amp;"-"&amp;YEAR(N1483),Sheet3!A:F,6,FALSE)-1)+((NETWORKDAYS(N1483,VLOOKUP(MONTH(N1483)&amp;"-"&amp;YEAR(N1483),Sheet3!A:E,5,FALSE)))/VLOOKUP(MONTH(N1483)&amp;"-"&amp;YEAR(N1483),Sheet3!A:E,3,FALSE))+(NETWORKDAYS(VLOOKUP(MONTH(O1483)&amp;"-"&amp;YEAR(O1483),Sheet3!A:D,4,FALSE),O1483)/VLOOKUP(MONTH(O1483)&amp;"-"&amp;YEAR(O1483),Sheet3!A:D,3,FALSE)))*S1483)</f>
        <v/>
      </c>
      <c r="S1483" s="28" t="str">
        <f>IF(T1483="","",IF(P1483="",T1483/12*I1483/40,T1483/12*P1483/40))</f>
        <v/>
      </c>
      <c r="T1483"/>
    </row>
    <row r="1484" spans="18:20" x14ac:dyDescent="0.25">
      <c r="R1484" s="28" t="str">
        <f>IF(T1484="","",((VLOOKUP(MONTH(O1484)&amp;"-"&amp;YEAR(O1484),Sheet3!A:F,6,FALSE)-VLOOKUP(MONTH(N1484)&amp;"-"&amp;YEAR(N1484),Sheet3!A:F,6,FALSE)-1)+((NETWORKDAYS(N1484,VLOOKUP(MONTH(N1484)&amp;"-"&amp;YEAR(N1484),Sheet3!A:E,5,FALSE)))/VLOOKUP(MONTH(N1484)&amp;"-"&amp;YEAR(N1484),Sheet3!A:E,3,FALSE))+(NETWORKDAYS(VLOOKUP(MONTH(O1484)&amp;"-"&amp;YEAR(O1484),Sheet3!A:D,4,FALSE),O1484)/VLOOKUP(MONTH(O1484)&amp;"-"&amp;YEAR(O1484),Sheet3!A:D,3,FALSE)))*S1484)</f>
        <v/>
      </c>
      <c r="S1484" s="28" t="str">
        <f>IF(T1484="","",IF(P1484="",T1484/12*I1484/40,T1484/12*P1484/40))</f>
        <v/>
      </c>
      <c r="T1484"/>
    </row>
    <row r="1485" spans="18:20" x14ac:dyDescent="0.25">
      <c r="R1485" s="28" t="str">
        <f>IF(T1485="","",((VLOOKUP(MONTH(O1485)&amp;"-"&amp;YEAR(O1485),Sheet3!A:F,6,FALSE)-VLOOKUP(MONTH(N1485)&amp;"-"&amp;YEAR(N1485),Sheet3!A:F,6,FALSE)-1)+((NETWORKDAYS(N1485,VLOOKUP(MONTH(N1485)&amp;"-"&amp;YEAR(N1485),Sheet3!A:E,5,FALSE)))/VLOOKUP(MONTH(N1485)&amp;"-"&amp;YEAR(N1485),Sheet3!A:E,3,FALSE))+(NETWORKDAYS(VLOOKUP(MONTH(O1485)&amp;"-"&amp;YEAR(O1485),Sheet3!A:D,4,FALSE),O1485)/VLOOKUP(MONTH(O1485)&amp;"-"&amp;YEAR(O1485),Sheet3!A:D,3,FALSE)))*S1485)</f>
        <v/>
      </c>
      <c r="S1485" s="28" t="str">
        <f>IF(T1485="","",IF(P1485="",T1485/12*I1485/40,T1485/12*P1485/40))</f>
        <v/>
      </c>
      <c r="T1485"/>
    </row>
    <row r="1486" spans="18:20" x14ac:dyDescent="0.25">
      <c r="R1486" s="28" t="str">
        <f>IF(T1486="","",((VLOOKUP(MONTH(O1486)&amp;"-"&amp;YEAR(O1486),Sheet3!A:F,6,FALSE)-VLOOKUP(MONTH(N1486)&amp;"-"&amp;YEAR(N1486),Sheet3!A:F,6,FALSE)-1)+((NETWORKDAYS(N1486,VLOOKUP(MONTH(N1486)&amp;"-"&amp;YEAR(N1486),Sheet3!A:E,5,FALSE)))/VLOOKUP(MONTH(N1486)&amp;"-"&amp;YEAR(N1486),Sheet3!A:E,3,FALSE))+(NETWORKDAYS(VLOOKUP(MONTH(O1486)&amp;"-"&amp;YEAR(O1486),Sheet3!A:D,4,FALSE),O1486)/VLOOKUP(MONTH(O1486)&amp;"-"&amp;YEAR(O1486),Sheet3!A:D,3,FALSE)))*S1486)</f>
        <v/>
      </c>
      <c r="S1486" s="28" t="str">
        <f>IF(T1486="","",IF(P1486="",T1486/12*I1486/40,T1486/12*P1486/40))</f>
        <v/>
      </c>
      <c r="T1486"/>
    </row>
    <row r="1487" spans="18:20" x14ac:dyDescent="0.25">
      <c r="R1487" s="28" t="str">
        <f>IF(T1487="","",((VLOOKUP(MONTH(O1487)&amp;"-"&amp;YEAR(O1487),Sheet3!A:F,6,FALSE)-VLOOKUP(MONTH(N1487)&amp;"-"&amp;YEAR(N1487),Sheet3!A:F,6,FALSE)-1)+((NETWORKDAYS(N1487,VLOOKUP(MONTH(N1487)&amp;"-"&amp;YEAR(N1487),Sheet3!A:E,5,FALSE)))/VLOOKUP(MONTH(N1487)&amp;"-"&amp;YEAR(N1487),Sheet3!A:E,3,FALSE))+(NETWORKDAYS(VLOOKUP(MONTH(O1487)&amp;"-"&amp;YEAR(O1487),Sheet3!A:D,4,FALSE),O1487)/VLOOKUP(MONTH(O1487)&amp;"-"&amp;YEAR(O1487),Sheet3!A:D,3,FALSE)))*S1487)</f>
        <v/>
      </c>
      <c r="S1487" s="28" t="str">
        <f>IF(T1487="","",IF(P1487="",T1487/12*I1487/40,T1487/12*P1487/40))</f>
        <v/>
      </c>
      <c r="T1487"/>
    </row>
    <row r="1488" spans="18:20" x14ac:dyDescent="0.25">
      <c r="R1488" s="28" t="str">
        <f>IF(T1488="","",((VLOOKUP(MONTH(O1488)&amp;"-"&amp;YEAR(O1488),Sheet3!A:F,6,FALSE)-VLOOKUP(MONTH(N1488)&amp;"-"&amp;YEAR(N1488),Sheet3!A:F,6,FALSE)-1)+((NETWORKDAYS(N1488,VLOOKUP(MONTH(N1488)&amp;"-"&amp;YEAR(N1488),Sheet3!A:E,5,FALSE)))/VLOOKUP(MONTH(N1488)&amp;"-"&amp;YEAR(N1488),Sheet3!A:E,3,FALSE))+(NETWORKDAYS(VLOOKUP(MONTH(O1488)&amp;"-"&amp;YEAR(O1488),Sheet3!A:D,4,FALSE),O1488)/VLOOKUP(MONTH(O1488)&amp;"-"&amp;YEAR(O1488),Sheet3!A:D,3,FALSE)))*S1488)</f>
        <v/>
      </c>
      <c r="S1488" s="28" t="str">
        <f>IF(T1488="","",IF(P1488="",T1488/12*I1488/40,T1488/12*P1488/40))</f>
        <v/>
      </c>
      <c r="T1488"/>
    </row>
    <row r="1489" spans="18:20" x14ac:dyDescent="0.25">
      <c r="R1489" s="28" t="str">
        <f>IF(T1489="","",((VLOOKUP(MONTH(O1489)&amp;"-"&amp;YEAR(O1489),Sheet3!A:F,6,FALSE)-VLOOKUP(MONTH(N1489)&amp;"-"&amp;YEAR(N1489),Sheet3!A:F,6,FALSE)-1)+((NETWORKDAYS(N1489,VLOOKUP(MONTH(N1489)&amp;"-"&amp;YEAR(N1489),Sheet3!A:E,5,FALSE)))/VLOOKUP(MONTH(N1489)&amp;"-"&amp;YEAR(N1489),Sheet3!A:E,3,FALSE))+(NETWORKDAYS(VLOOKUP(MONTH(O1489)&amp;"-"&amp;YEAR(O1489),Sheet3!A:D,4,FALSE),O1489)/VLOOKUP(MONTH(O1489)&amp;"-"&amp;YEAR(O1489),Sheet3!A:D,3,FALSE)))*S1489)</f>
        <v/>
      </c>
      <c r="S1489" s="28" t="str">
        <f>IF(T1489="","",IF(P1489="",T1489/12*I1489/40,T1489/12*P1489/40))</f>
        <v/>
      </c>
      <c r="T1489"/>
    </row>
    <row r="1490" spans="18:20" x14ac:dyDescent="0.25">
      <c r="R1490" s="28" t="str">
        <f>IF(T1490="","",((VLOOKUP(MONTH(O1490)&amp;"-"&amp;YEAR(O1490),Sheet3!A:F,6,FALSE)-VLOOKUP(MONTH(N1490)&amp;"-"&amp;YEAR(N1490),Sheet3!A:F,6,FALSE)-1)+((NETWORKDAYS(N1490,VLOOKUP(MONTH(N1490)&amp;"-"&amp;YEAR(N1490),Sheet3!A:E,5,FALSE)))/VLOOKUP(MONTH(N1490)&amp;"-"&amp;YEAR(N1490),Sheet3!A:E,3,FALSE))+(NETWORKDAYS(VLOOKUP(MONTH(O1490)&amp;"-"&amp;YEAR(O1490),Sheet3!A:D,4,FALSE),O1490)/VLOOKUP(MONTH(O1490)&amp;"-"&amp;YEAR(O1490),Sheet3!A:D,3,FALSE)))*S1490)</f>
        <v/>
      </c>
      <c r="S1490" s="28" t="str">
        <f>IF(T1490="","",IF(P1490="",T1490/12*I1490/40,T1490/12*P1490/40))</f>
        <v/>
      </c>
      <c r="T1490"/>
    </row>
    <row r="1491" spans="18:20" x14ac:dyDescent="0.25">
      <c r="R1491" s="28" t="str">
        <f>IF(T1491="","",((VLOOKUP(MONTH(O1491)&amp;"-"&amp;YEAR(O1491),Sheet3!A:F,6,FALSE)-VLOOKUP(MONTH(N1491)&amp;"-"&amp;YEAR(N1491),Sheet3!A:F,6,FALSE)-1)+((NETWORKDAYS(N1491,VLOOKUP(MONTH(N1491)&amp;"-"&amp;YEAR(N1491),Sheet3!A:E,5,FALSE)))/VLOOKUP(MONTH(N1491)&amp;"-"&amp;YEAR(N1491),Sheet3!A:E,3,FALSE))+(NETWORKDAYS(VLOOKUP(MONTH(O1491)&amp;"-"&amp;YEAR(O1491),Sheet3!A:D,4,FALSE),O1491)/VLOOKUP(MONTH(O1491)&amp;"-"&amp;YEAR(O1491),Sheet3!A:D,3,FALSE)))*S1491)</f>
        <v/>
      </c>
      <c r="S1491" s="28" t="str">
        <f>IF(T1491="","",IF(P1491="",T1491/12*I1491/40,T1491/12*P1491/40))</f>
        <v/>
      </c>
      <c r="T1491"/>
    </row>
    <row r="1492" spans="18:20" x14ac:dyDescent="0.25">
      <c r="R1492" s="28" t="str">
        <f>IF(T1492="","",((VLOOKUP(MONTH(O1492)&amp;"-"&amp;YEAR(O1492),Sheet3!A:F,6,FALSE)-VLOOKUP(MONTH(N1492)&amp;"-"&amp;YEAR(N1492),Sheet3!A:F,6,FALSE)-1)+((NETWORKDAYS(N1492,VLOOKUP(MONTH(N1492)&amp;"-"&amp;YEAR(N1492),Sheet3!A:E,5,FALSE)))/VLOOKUP(MONTH(N1492)&amp;"-"&amp;YEAR(N1492),Sheet3!A:E,3,FALSE))+(NETWORKDAYS(VLOOKUP(MONTH(O1492)&amp;"-"&amp;YEAR(O1492),Sheet3!A:D,4,FALSE),O1492)/VLOOKUP(MONTH(O1492)&amp;"-"&amp;YEAR(O1492),Sheet3!A:D,3,FALSE)))*S1492)</f>
        <v/>
      </c>
      <c r="S1492" s="28" t="str">
        <f>IF(T1492="","",IF(P1492="",T1492/12*I1492/40,T1492/12*P1492/40))</f>
        <v/>
      </c>
      <c r="T1492"/>
    </row>
    <row r="1493" spans="18:20" x14ac:dyDescent="0.25">
      <c r="R1493" s="28" t="str">
        <f>IF(T1493="","",((VLOOKUP(MONTH(O1493)&amp;"-"&amp;YEAR(O1493),Sheet3!A:F,6,FALSE)-VLOOKUP(MONTH(N1493)&amp;"-"&amp;YEAR(N1493),Sheet3!A:F,6,FALSE)-1)+((NETWORKDAYS(N1493,VLOOKUP(MONTH(N1493)&amp;"-"&amp;YEAR(N1493),Sheet3!A:E,5,FALSE)))/VLOOKUP(MONTH(N1493)&amp;"-"&amp;YEAR(N1493),Sheet3!A:E,3,FALSE))+(NETWORKDAYS(VLOOKUP(MONTH(O1493)&amp;"-"&amp;YEAR(O1493),Sheet3!A:D,4,FALSE),O1493)/VLOOKUP(MONTH(O1493)&amp;"-"&amp;YEAR(O1493),Sheet3!A:D,3,FALSE)))*S1493)</f>
        <v/>
      </c>
      <c r="S1493" s="28" t="str">
        <f>IF(T1493="","",IF(P1493="",T1493/12*I1493/40,T1493/12*P1493/40))</f>
        <v/>
      </c>
      <c r="T1493"/>
    </row>
    <row r="1494" spans="18:20" x14ac:dyDescent="0.25">
      <c r="R1494" s="28" t="str">
        <f>IF(T1494="","",((VLOOKUP(MONTH(O1494)&amp;"-"&amp;YEAR(O1494),Sheet3!A:F,6,FALSE)-VLOOKUP(MONTH(N1494)&amp;"-"&amp;YEAR(N1494),Sheet3!A:F,6,FALSE)-1)+((NETWORKDAYS(N1494,VLOOKUP(MONTH(N1494)&amp;"-"&amp;YEAR(N1494),Sheet3!A:E,5,FALSE)))/VLOOKUP(MONTH(N1494)&amp;"-"&amp;YEAR(N1494),Sheet3!A:E,3,FALSE))+(NETWORKDAYS(VLOOKUP(MONTH(O1494)&amp;"-"&amp;YEAR(O1494),Sheet3!A:D,4,FALSE),O1494)/VLOOKUP(MONTH(O1494)&amp;"-"&amp;YEAR(O1494),Sheet3!A:D,3,FALSE)))*S1494)</f>
        <v/>
      </c>
      <c r="S1494" s="28" t="str">
        <f>IF(T1494="","",IF(P1494="",T1494/12*I1494/40,T1494/12*P1494/40))</f>
        <v/>
      </c>
      <c r="T1494"/>
    </row>
    <row r="1495" spans="18:20" x14ac:dyDescent="0.25">
      <c r="R1495" s="28" t="str">
        <f>IF(T1495="","",((VLOOKUP(MONTH(O1495)&amp;"-"&amp;YEAR(O1495),Sheet3!A:F,6,FALSE)-VLOOKUP(MONTH(N1495)&amp;"-"&amp;YEAR(N1495),Sheet3!A:F,6,FALSE)-1)+((NETWORKDAYS(N1495,VLOOKUP(MONTH(N1495)&amp;"-"&amp;YEAR(N1495),Sheet3!A:E,5,FALSE)))/VLOOKUP(MONTH(N1495)&amp;"-"&amp;YEAR(N1495),Sheet3!A:E,3,FALSE))+(NETWORKDAYS(VLOOKUP(MONTH(O1495)&amp;"-"&amp;YEAR(O1495),Sheet3!A:D,4,FALSE),O1495)/VLOOKUP(MONTH(O1495)&amp;"-"&amp;YEAR(O1495),Sheet3!A:D,3,FALSE)))*S1495)</f>
        <v/>
      </c>
      <c r="S1495" s="28" t="str">
        <f>IF(T1495="","",IF(P1495="",T1495/12*I1495/40,T1495/12*P1495/40))</f>
        <v/>
      </c>
      <c r="T1495"/>
    </row>
    <row r="1496" spans="18:20" x14ac:dyDescent="0.25">
      <c r="R1496" s="28" t="str">
        <f>IF(T1496="","",((VLOOKUP(MONTH(O1496)&amp;"-"&amp;YEAR(O1496),Sheet3!A:F,6,FALSE)-VLOOKUP(MONTH(N1496)&amp;"-"&amp;YEAR(N1496),Sheet3!A:F,6,FALSE)-1)+((NETWORKDAYS(N1496,VLOOKUP(MONTH(N1496)&amp;"-"&amp;YEAR(N1496),Sheet3!A:E,5,FALSE)))/VLOOKUP(MONTH(N1496)&amp;"-"&amp;YEAR(N1496),Sheet3!A:E,3,FALSE))+(NETWORKDAYS(VLOOKUP(MONTH(O1496)&amp;"-"&amp;YEAR(O1496),Sheet3!A:D,4,FALSE),O1496)/VLOOKUP(MONTH(O1496)&amp;"-"&amp;YEAR(O1496),Sheet3!A:D,3,FALSE)))*S1496)</f>
        <v/>
      </c>
      <c r="S1496" s="28" t="str">
        <f>IF(T1496="","",IF(P1496="",T1496/12*I1496/40,T1496/12*P1496/40))</f>
        <v/>
      </c>
      <c r="T1496"/>
    </row>
    <row r="1497" spans="18:20" x14ac:dyDescent="0.25">
      <c r="R1497" s="28" t="str">
        <f>IF(T1497="","",((VLOOKUP(MONTH(O1497)&amp;"-"&amp;YEAR(O1497),Sheet3!A:F,6,FALSE)-VLOOKUP(MONTH(N1497)&amp;"-"&amp;YEAR(N1497),Sheet3!A:F,6,FALSE)-1)+((NETWORKDAYS(N1497,VLOOKUP(MONTH(N1497)&amp;"-"&amp;YEAR(N1497),Sheet3!A:E,5,FALSE)))/VLOOKUP(MONTH(N1497)&amp;"-"&amp;YEAR(N1497),Sheet3!A:E,3,FALSE))+(NETWORKDAYS(VLOOKUP(MONTH(O1497)&amp;"-"&amp;YEAR(O1497),Sheet3!A:D,4,FALSE),O1497)/VLOOKUP(MONTH(O1497)&amp;"-"&amp;YEAR(O1497),Sheet3!A:D,3,FALSE)))*S1497)</f>
        <v/>
      </c>
      <c r="S1497" s="28" t="str">
        <f>IF(T1497="","",IF(P1497="",T1497/12*I1497/40,T1497/12*P1497/40))</f>
        <v/>
      </c>
      <c r="T1497"/>
    </row>
    <row r="1498" spans="18:20" x14ac:dyDescent="0.25">
      <c r="R1498" s="28" t="str">
        <f>IF(T1498="","",((VLOOKUP(MONTH(O1498)&amp;"-"&amp;YEAR(O1498),Sheet3!A:F,6,FALSE)-VLOOKUP(MONTH(N1498)&amp;"-"&amp;YEAR(N1498),Sheet3!A:F,6,FALSE)-1)+((NETWORKDAYS(N1498,VLOOKUP(MONTH(N1498)&amp;"-"&amp;YEAR(N1498),Sheet3!A:E,5,FALSE)))/VLOOKUP(MONTH(N1498)&amp;"-"&amp;YEAR(N1498),Sheet3!A:E,3,FALSE))+(NETWORKDAYS(VLOOKUP(MONTH(O1498)&amp;"-"&amp;YEAR(O1498),Sheet3!A:D,4,FALSE),O1498)/VLOOKUP(MONTH(O1498)&amp;"-"&amp;YEAR(O1498),Sheet3!A:D,3,FALSE)))*S1498)</f>
        <v/>
      </c>
      <c r="S1498" s="28" t="str">
        <f>IF(T1498="","",IF(P1498="",T1498/12*I1498/40,T1498/12*P1498/40))</f>
        <v/>
      </c>
      <c r="T1498"/>
    </row>
    <row r="1499" spans="18:20" x14ac:dyDescent="0.25">
      <c r="R1499" s="28" t="str">
        <f>IF(T1499="","",((VLOOKUP(MONTH(O1499)&amp;"-"&amp;YEAR(O1499),Sheet3!A:F,6,FALSE)-VLOOKUP(MONTH(N1499)&amp;"-"&amp;YEAR(N1499),Sheet3!A:F,6,FALSE)-1)+((NETWORKDAYS(N1499,VLOOKUP(MONTH(N1499)&amp;"-"&amp;YEAR(N1499),Sheet3!A:E,5,FALSE)))/VLOOKUP(MONTH(N1499)&amp;"-"&amp;YEAR(N1499),Sheet3!A:E,3,FALSE))+(NETWORKDAYS(VLOOKUP(MONTH(O1499)&amp;"-"&amp;YEAR(O1499),Sheet3!A:D,4,FALSE),O1499)/VLOOKUP(MONTH(O1499)&amp;"-"&amp;YEAR(O1499),Sheet3!A:D,3,FALSE)))*S1499)</f>
        <v/>
      </c>
      <c r="S1499" s="28" t="str">
        <f>IF(T1499="","",IF(P1499="",T1499/12*I1499/40,T1499/12*P1499/40))</f>
        <v/>
      </c>
      <c r="T1499"/>
    </row>
    <row r="1500" spans="18:20" x14ac:dyDescent="0.25">
      <c r="R1500" s="28" t="str">
        <f>IF(T1500="","",((VLOOKUP(MONTH(O1500)&amp;"-"&amp;YEAR(O1500),Sheet3!A:F,6,FALSE)-VLOOKUP(MONTH(N1500)&amp;"-"&amp;YEAR(N1500),Sheet3!A:F,6,FALSE)-1)+((NETWORKDAYS(N1500,VLOOKUP(MONTH(N1500)&amp;"-"&amp;YEAR(N1500),Sheet3!A:E,5,FALSE)))/VLOOKUP(MONTH(N1500)&amp;"-"&amp;YEAR(N1500),Sheet3!A:E,3,FALSE))+(NETWORKDAYS(VLOOKUP(MONTH(O1500)&amp;"-"&amp;YEAR(O1500),Sheet3!A:D,4,FALSE),O1500)/VLOOKUP(MONTH(O1500)&amp;"-"&amp;YEAR(O1500),Sheet3!A:D,3,FALSE)))*S1500)</f>
        <v/>
      </c>
      <c r="S1500" s="28" t="str">
        <f>IF(T1500="","",IF(P1500="",T1500/12*I1500/40,T1500/12*P1500/40))</f>
        <v/>
      </c>
      <c r="T1500"/>
    </row>
    <row r="1501" spans="18:20" x14ac:dyDescent="0.25">
      <c r="R1501" s="28" t="str">
        <f>IF(T1501="","",((VLOOKUP(MONTH(O1501)&amp;"-"&amp;YEAR(O1501),Sheet3!A:F,6,FALSE)-VLOOKUP(MONTH(N1501)&amp;"-"&amp;YEAR(N1501),Sheet3!A:F,6,FALSE)-1)+((NETWORKDAYS(N1501,VLOOKUP(MONTH(N1501)&amp;"-"&amp;YEAR(N1501),Sheet3!A:E,5,FALSE)))/VLOOKUP(MONTH(N1501)&amp;"-"&amp;YEAR(N1501),Sheet3!A:E,3,FALSE))+(NETWORKDAYS(VLOOKUP(MONTH(O1501)&amp;"-"&amp;YEAR(O1501),Sheet3!A:D,4,FALSE),O1501)/VLOOKUP(MONTH(O1501)&amp;"-"&amp;YEAR(O1501),Sheet3!A:D,3,FALSE)))*S1501)</f>
        <v/>
      </c>
      <c r="S1501" s="28" t="str">
        <f>IF(T1501="","",IF(P1501="",T1501/12*I1501/40,T1501/12*P1501/40))</f>
        <v/>
      </c>
      <c r="T1501"/>
    </row>
    <row r="1502" spans="18:20" x14ac:dyDescent="0.25">
      <c r="R1502" s="28" t="str">
        <f>IF(T1502="","",((VLOOKUP(MONTH(O1502)&amp;"-"&amp;YEAR(O1502),Sheet3!A:F,6,FALSE)-VLOOKUP(MONTH(N1502)&amp;"-"&amp;YEAR(N1502),Sheet3!A:F,6,FALSE)-1)+((NETWORKDAYS(N1502,VLOOKUP(MONTH(N1502)&amp;"-"&amp;YEAR(N1502),Sheet3!A:E,5,FALSE)))/VLOOKUP(MONTH(N1502)&amp;"-"&amp;YEAR(N1502),Sheet3!A:E,3,FALSE))+(NETWORKDAYS(VLOOKUP(MONTH(O1502)&amp;"-"&amp;YEAR(O1502),Sheet3!A:D,4,FALSE),O1502)/VLOOKUP(MONTH(O1502)&amp;"-"&amp;YEAR(O1502),Sheet3!A:D,3,FALSE)))*S1502)</f>
        <v/>
      </c>
      <c r="S1502" s="28" t="str">
        <f>IF(T1502="","",IF(P1502="",T1502/12*I1502/40,T1502/12*P1502/40))</f>
        <v/>
      </c>
      <c r="T1502"/>
    </row>
    <row r="1503" spans="18:20" x14ac:dyDescent="0.25">
      <c r="R1503" s="28" t="str">
        <f>IF(T1503="","",((VLOOKUP(MONTH(O1503)&amp;"-"&amp;YEAR(O1503),Sheet3!A:F,6,FALSE)-VLOOKUP(MONTH(N1503)&amp;"-"&amp;YEAR(N1503),Sheet3!A:F,6,FALSE)-1)+((NETWORKDAYS(N1503,VLOOKUP(MONTH(N1503)&amp;"-"&amp;YEAR(N1503),Sheet3!A:E,5,FALSE)))/VLOOKUP(MONTH(N1503)&amp;"-"&amp;YEAR(N1503),Sheet3!A:E,3,FALSE))+(NETWORKDAYS(VLOOKUP(MONTH(O1503)&amp;"-"&amp;YEAR(O1503),Sheet3!A:D,4,FALSE),O1503)/VLOOKUP(MONTH(O1503)&amp;"-"&amp;YEAR(O1503),Sheet3!A:D,3,FALSE)))*S1503)</f>
        <v/>
      </c>
      <c r="S1503" s="28" t="str">
        <f>IF(T1503="","",IF(P1503="",T1503/12*I1503/40,T1503/12*P1503/40))</f>
        <v/>
      </c>
      <c r="T1503"/>
    </row>
    <row r="1504" spans="18:20" x14ac:dyDescent="0.25">
      <c r="R1504" s="28" t="str">
        <f>IF(T1504="","",((VLOOKUP(MONTH(O1504)&amp;"-"&amp;YEAR(O1504),Sheet3!A:F,6,FALSE)-VLOOKUP(MONTH(N1504)&amp;"-"&amp;YEAR(N1504),Sheet3!A:F,6,FALSE)-1)+((NETWORKDAYS(N1504,VLOOKUP(MONTH(N1504)&amp;"-"&amp;YEAR(N1504),Sheet3!A:E,5,FALSE)))/VLOOKUP(MONTH(N1504)&amp;"-"&amp;YEAR(N1504),Sheet3!A:E,3,FALSE))+(NETWORKDAYS(VLOOKUP(MONTH(O1504)&amp;"-"&amp;YEAR(O1504),Sheet3!A:D,4,FALSE),O1504)/VLOOKUP(MONTH(O1504)&amp;"-"&amp;YEAR(O1504),Sheet3!A:D,3,FALSE)))*S1504)</f>
        <v/>
      </c>
      <c r="S1504" s="28" t="str">
        <f>IF(T1504="","",IF(P1504="",T1504/12*I1504/40,T1504/12*P1504/40))</f>
        <v/>
      </c>
      <c r="T1504"/>
    </row>
    <row r="1505" spans="18:20" x14ac:dyDescent="0.25">
      <c r="R1505" s="28" t="str">
        <f>IF(T1505="","",((VLOOKUP(MONTH(O1505)&amp;"-"&amp;YEAR(O1505),Sheet3!A:F,6,FALSE)-VLOOKUP(MONTH(N1505)&amp;"-"&amp;YEAR(N1505),Sheet3!A:F,6,FALSE)-1)+((NETWORKDAYS(N1505,VLOOKUP(MONTH(N1505)&amp;"-"&amp;YEAR(N1505),Sheet3!A:E,5,FALSE)))/VLOOKUP(MONTH(N1505)&amp;"-"&amp;YEAR(N1505),Sheet3!A:E,3,FALSE))+(NETWORKDAYS(VLOOKUP(MONTH(O1505)&amp;"-"&amp;YEAR(O1505),Sheet3!A:D,4,FALSE),O1505)/VLOOKUP(MONTH(O1505)&amp;"-"&amp;YEAR(O1505),Sheet3!A:D,3,FALSE)))*S1505)</f>
        <v/>
      </c>
      <c r="S1505" s="28" t="str">
        <f>IF(T1505="","",IF(P1505="",T1505/12*I1505/40,T1505/12*P1505/40))</f>
        <v/>
      </c>
      <c r="T1505"/>
    </row>
    <row r="1506" spans="18:20" x14ac:dyDescent="0.25">
      <c r="R1506" s="28" t="str">
        <f>IF(T1506="","",((VLOOKUP(MONTH(O1506)&amp;"-"&amp;YEAR(O1506),Sheet3!A:F,6,FALSE)-VLOOKUP(MONTH(N1506)&amp;"-"&amp;YEAR(N1506),Sheet3!A:F,6,FALSE)-1)+((NETWORKDAYS(N1506,VLOOKUP(MONTH(N1506)&amp;"-"&amp;YEAR(N1506),Sheet3!A:E,5,FALSE)))/VLOOKUP(MONTH(N1506)&amp;"-"&amp;YEAR(N1506),Sheet3!A:E,3,FALSE))+(NETWORKDAYS(VLOOKUP(MONTH(O1506)&amp;"-"&amp;YEAR(O1506),Sheet3!A:D,4,FALSE),O1506)/VLOOKUP(MONTH(O1506)&amp;"-"&amp;YEAR(O1506),Sheet3!A:D,3,FALSE)))*S1506)</f>
        <v/>
      </c>
      <c r="S1506" s="28" t="str">
        <f>IF(T1506="","",IF(P1506="",T1506/12*I1506/40,T1506/12*P1506/40))</f>
        <v/>
      </c>
      <c r="T1506"/>
    </row>
    <row r="1507" spans="18:20" x14ac:dyDescent="0.25">
      <c r="R1507" s="28" t="str">
        <f>IF(T1507="","",((VLOOKUP(MONTH(O1507)&amp;"-"&amp;YEAR(O1507),Sheet3!A:F,6,FALSE)-VLOOKUP(MONTH(N1507)&amp;"-"&amp;YEAR(N1507),Sheet3!A:F,6,FALSE)-1)+((NETWORKDAYS(N1507,VLOOKUP(MONTH(N1507)&amp;"-"&amp;YEAR(N1507),Sheet3!A:E,5,FALSE)))/VLOOKUP(MONTH(N1507)&amp;"-"&amp;YEAR(N1507),Sheet3!A:E,3,FALSE))+(NETWORKDAYS(VLOOKUP(MONTH(O1507)&amp;"-"&amp;YEAR(O1507),Sheet3!A:D,4,FALSE),O1507)/VLOOKUP(MONTH(O1507)&amp;"-"&amp;YEAR(O1507),Sheet3!A:D,3,FALSE)))*S1507)</f>
        <v/>
      </c>
      <c r="S1507" s="28" t="str">
        <f>IF(T1507="","",IF(P1507="",T1507/12*I1507/40,T1507/12*P1507/40))</f>
        <v/>
      </c>
      <c r="T1507"/>
    </row>
    <row r="1508" spans="18:20" x14ac:dyDescent="0.25">
      <c r="R1508" s="28" t="str">
        <f>IF(T1508="","",((VLOOKUP(MONTH(O1508)&amp;"-"&amp;YEAR(O1508),Sheet3!A:F,6,FALSE)-VLOOKUP(MONTH(N1508)&amp;"-"&amp;YEAR(N1508),Sheet3!A:F,6,FALSE)-1)+((NETWORKDAYS(N1508,VLOOKUP(MONTH(N1508)&amp;"-"&amp;YEAR(N1508),Sheet3!A:E,5,FALSE)))/VLOOKUP(MONTH(N1508)&amp;"-"&amp;YEAR(N1508),Sheet3!A:E,3,FALSE))+(NETWORKDAYS(VLOOKUP(MONTH(O1508)&amp;"-"&amp;YEAR(O1508),Sheet3!A:D,4,FALSE),O1508)/VLOOKUP(MONTH(O1508)&amp;"-"&amp;YEAR(O1508),Sheet3!A:D,3,FALSE)))*S1508)</f>
        <v/>
      </c>
      <c r="S1508" s="28" t="str">
        <f>IF(T1508="","",IF(P1508="",T1508/12*I1508/40,T1508/12*P1508/40))</f>
        <v/>
      </c>
      <c r="T1508"/>
    </row>
    <row r="1509" spans="18:20" x14ac:dyDescent="0.25">
      <c r="R1509" s="28" t="str">
        <f>IF(T1509="","",((VLOOKUP(MONTH(O1509)&amp;"-"&amp;YEAR(O1509),Sheet3!A:F,6,FALSE)-VLOOKUP(MONTH(N1509)&amp;"-"&amp;YEAR(N1509),Sheet3!A:F,6,FALSE)-1)+((NETWORKDAYS(N1509,VLOOKUP(MONTH(N1509)&amp;"-"&amp;YEAR(N1509),Sheet3!A:E,5,FALSE)))/VLOOKUP(MONTH(N1509)&amp;"-"&amp;YEAR(N1509),Sheet3!A:E,3,FALSE))+(NETWORKDAYS(VLOOKUP(MONTH(O1509)&amp;"-"&amp;YEAR(O1509),Sheet3!A:D,4,FALSE),O1509)/VLOOKUP(MONTH(O1509)&amp;"-"&amp;YEAR(O1509),Sheet3!A:D,3,FALSE)))*S1509)</f>
        <v/>
      </c>
      <c r="S1509" s="28" t="str">
        <f>IF(T1509="","",IF(P1509="",T1509/12*I1509/40,T1509/12*P1509/40))</f>
        <v/>
      </c>
      <c r="T1509"/>
    </row>
    <row r="1510" spans="18:20" x14ac:dyDescent="0.25">
      <c r="R1510" s="28" t="str">
        <f>IF(T1510="","",((VLOOKUP(MONTH(O1510)&amp;"-"&amp;YEAR(O1510),Sheet3!A:F,6,FALSE)-VLOOKUP(MONTH(N1510)&amp;"-"&amp;YEAR(N1510),Sheet3!A:F,6,FALSE)-1)+((NETWORKDAYS(N1510,VLOOKUP(MONTH(N1510)&amp;"-"&amp;YEAR(N1510),Sheet3!A:E,5,FALSE)))/VLOOKUP(MONTH(N1510)&amp;"-"&amp;YEAR(N1510),Sheet3!A:E,3,FALSE))+(NETWORKDAYS(VLOOKUP(MONTH(O1510)&amp;"-"&amp;YEAR(O1510),Sheet3!A:D,4,FALSE),O1510)/VLOOKUP(MONTH(O1510)&amp;"-"&amp;YEAR(O1510),Sheet3!A:D,3,FALSE)))*S1510)</f>
        <v/>
      </c>
      <c r="S1510" s="28" t="str">
        <f>IF(T1510="","",IF(P1510="",T1510/12*I1510/40,T1510/12*P1510/40))</f>
        <v/>
      </c>
      <c r="T1510"/>
    </row>
    <row r="1511" spans="18:20" x14ac:dyDescent="0.25">
      <c r="R1511" s="28" t="str">
        <f>IF(T1511="","",((VLOOKUP(MONTH(O1511)&amp;"-"&amp;YEAR(O1511),Sheet3!A:F,6,FALSE)-VLOOKUP(MONTH(N1511)&amp;"-"&amp;YEAR(N1511),Sheet3!A:F,6,FALSE)-1)+((NETWORKDAYS(N1511,VLOOKUP(MONTH(N1511)&amp;"-"&amp;YEAR(N1511),Sheet3!A:E,5,FALSE)))/VLOOKUP(MONTH(N1511)&amp;"-"&amp;YEAR(N1511),Sheet3!A:E,3,FALSE))+(NETWORKDAYS(VLOOKUP(MONTH(O1511)&amp;"-"&amp;YEAR(O1511),Sheet3!A:D,4,FALSE),O1511)/VLOOKUP(MONTH(O1511)&amp;"-"&amp;YEAR(O1511),Sheet3!A:D,3,FALSE)))*S1511)</f>
        <v/>
      </c>
      <c r="S1511" s="28" t="str">
        <f>IF(T1511="","",IF(P1511="",T1511/12*I1511/40,T1511/12*P1511/40))</f>
        <v/>
      </c>
      <c r="T1511"/>
    </row>
    <row r="1512" spans="18:20" x14ac:dyDescent="0.25">
      <c r="R1512" s="28" t="str">
        <f>IF(T1512="","",((VLOOKUP(MONTH(O1512)&amp;"-"&amp;YEAR(O1512),Sheet3!A:F,6,FALSE)-VLOOKUP(MONTH(N1512)&amp;"-"&amp;YEAR(N1512),Sheet3!A:F,6,FALSE)-1)+((NETWORKDAYS(N1512,VLOOKUP(MONTH(N1512)&amp;"-"&amp;YEAR(N1512),Sheet3!A:E,5,FALSE)))/VLOOKUP(MONTH(N1512)&amp;"-"&amp;YEAR(N1512),Sheet3!A:E,3,FALSE))+(NETWORKDAYS(VLOOKUP(MONTH(O1512)&amp;"-"&amp;YEAR(O1512),Sheet3!A:D,4,FALSE),O1512)/VLOOKUP(MONTH(O1512)&amp;"-"&amp;YEAR(O1512),Sheet3!A:D,3,FALSE)))*S1512)</f>
        <v/>
      </c>
      <c r="S1512" s="28" t="str">
        <f>IF(T1512="","",IF(P1512="",T1512/12*I1512/40,T1512/12*P1512/40))</f>
        <v/>
      </c>
      <c r="T1512"/>
    </row>
    <row r="1513" spans="18:20" x14ac:dyDescent="0.25">
      <c r="R1513" s="28" t="str">
        <f>IF(T1513="","",((VLOOKUP(MONTH(O1513)&amp;"-"&amp;YEAR(O1513),Sheet3!A:F,6,FALSE)-VLOOKUP(MONTH(N1513)&amp;"-"&amp;YEAR(N1513),Sheet3!A:F,6,FALSE)-1)+((NETWORKDAYS(N1513,VLOOKUP(MONTH(N1513)&amp;"-"&amp;YEAR(N1513),Sheet3!A:E,5,FALSE)))/VLOOKUP(MONTH(N1513)&amp;"-"&amp;YEAR(N1513),Sheet3!A:E,3,FALSE))+(NETWORKDAYS(VLOOKUP(MONTH(O1513)&amp;"-"&amp;YEAR(O1513),Sheet3!A:D,4,FALSE),O1513)/VLOOKUP(MONTH(O1513)&amp;"-"&amp;YEAR(O1513),Sheet3!A:D,3,FALSE)))*S1513)</f>
        <v/>
      </c>
      <c r="S1513" s="28" t="str">
        <f>IF(T1513="","",IF(P1513="",T1513/12*I1513/40,T1513/12*P1513/40))</f>
        <v/>
      </c>
      <c r="T1513"/>
    </row>
    <row r="1514" spans="18:20" x14ac:dyDescent="0.25">
      <c r="R1514" s="28" t="str">
        <f>IF(T1514="","",((VLOOKUP(MONTH(O1514)&amp;"-"&amp;YEAR(O1514),Sheet3!A:F,6,FALSE)-VLOOKUP(MONTH(N1514)&amp;"-"&amp;YEAR(N1514),Sheet3!A:F,6,FALSE)-1)+((NETWORKDAYS(N1514,VLOOKUP(MONTH(N1514)&amp;"-"&amp;YEAR(N1514),Sheet3!A:E,5,FALSE)))/VLOOKUP(MONTH(N1514)&amp;"-"&amp;YEAR(N1514),Sheet3!A:E,3,FALSE))+(NETWORKDAYS(VLOOKUP(MONTH(O1514)&amp;"-"&amp;YEAR(O1514),Sheet3!A:D,4,FALSE),O1514)/VLOOKUP(MONTH(O1514)&amp;"-"&amp;YEAR(O1514),Sheet3!A:D,3,FALSE)))*S1514)</f>
        <v/>
      </c>
      <c r="S1514" s="28" t="str">
        <f>IF(T1514="","",IF(P1514="",T1514/12*I1514/40,T1514/12*P1514/40))</f>
        <v/>
      </c>
      <c r="T1514"/>
    </row>
    <row r="1515" spans="18:20" x14ac:dyDescent="0.25">
      <c r="R1515" s="28" t="str">
        <f>IF(T1515="","",((VLOOKUP(MONTH(O1515)&amp;"-"&amp;YEAR(O1515),Sheet3!A:F,6,FALSE)-VLOOKUP(MONTH(N1515)&amp;"-"&amp;YEAR(N1515),Sheet3!A:F,6,FALSE)-1)+((NETWORKDAYS(N1515,VLOOKUP(MONTH(N1515)&amp;"-"&amp;YEAR(N1515),Sheet3!A:E,5,FALSE)))/VLOOKUP(MONTH(N1515)&amp;"-"&amp;YEAR(N1515),Sheet3!A:E,3,FALSE))+(NETWORKDAYS(VLOOKUP(MONTH(O1515)&amp;"-"&amp;YEAR(O1515),Sheet3!A:D,4,FALSE),O1515)/VLOOKUP(MONTH(O1515)&amp;"-"&amp;YEAR(O1515),Sheet3!A:D,3,FALSE)))*S1515)</f>
        <v/>
      </c>
      <c r="S1515" s="28" t="str">
        <f>IF(T1515="","",IF(P1515="",T1515/12*I1515/40,T1515/12*P1515/40))</f>
        <v/>
      </c>
      <c r="T1515"/>
    </row>
    <row r="1516" spans="18:20" x14ac:dyDescent="0.25">
      <c r="R1516" s="28" t="str">
        <f>IF(T1516="","",((VLOOKUP(MONTH(O1516)&amp;"-"&amp;YEAR(O1516),Sheet3!A:F,6,FALSE)-VLOOKUP(MONTH(N1516)&amp;"-"&amp;YEAR(N1516),Sheet3!A:F,6,FALSE)-1)+((NETWORKDAYS(N1516,VLOOKUP(MONTH(N1516)&amp;"-"&amp;YEAR(N1516),Sheet3!A:E,5,FALSE)))/VLOOKUP(MONTH(N1516)&amp;"-"&amp;YEAR(N1516),Sheet3!A:E,3,FALSE))+(NETWORKDAYS(VLOOKUP(MONTH(O1516)&amp;"-"&amp;YEAR(O1516),Sheet3!A:D,4,FALSE),O1516)/VLOOKUP(MONTH(O1516)&amp;"-"&amp;YEAR(O1516),Sheet3!A:D,3,FALSE)))*S1516)</f>
        <v/>
      </c>
      <c r="S1516" s="28" t="str">
        <f>IF(T1516="","",IF(P1516="",T1516/12*I1516/40,T1516/12*P1516/40))</f>
        <v/>
      </c>
      <c r="T1516"/>
    </row>
    <row r="1517" spans="18:20" x14ac:dyDescent="0.25">
      <c r="R1517" s="28" t="str">
        <f>IF(T1517="","",((VLOOKUP(MONTH(O1517)&amp;"-"&amp;YEAR(O1517),Sheet3!A:F,6,FALSE)-VLOOKUP(MONTH(N1517)&amp;"-"&amp;YEAR(N1517),Sheet3!A:F,6,FALSE)-1)+((NETWORKDAYS(N1517,VLOOKUP(MONTH(N1517)&amp;"-"&amp;YEAR(N1517),Sheet3!A:E,5,FALSE)))/VLOOKUP(MONTH(N1517)&amp;"-"&amp;YEAR(N1517),Sheet3!A:E,3,FALSE))+(NETWORKDAYS(VLOOKUP(MONTH(O1517)&amp;"-"&amp;YEAR(O1517),Sheet3!A:D,4,FALSE),O1517)/VLOOKUP(MONTH(O1517)&amp;"-"&amp;YEAR(O1517),Sheet3!A:D,3,FALSE)))*S1517)</f>
        <v/>
      </c>
      <c r="S1517" s="28" t="str">
        <f>IF(T1517="","",IF(P1517="",T1517/12*I1517/40,T1517/12*P1517/40))</f>
        <v/>
      </c>
      <c r="T1517"/>
    </row>
    <row r="1518" spans="18:20" x14ac:dyDescent="0.25">
      <c r="R1518" s="28" t="str">
        <f>IF(T1518="","",((VLOOKUP(MONTH(O1518)&amp;"-"&amp;YEAR(O1518),Sheet3!A:F,6,FALSE)-VLOOKUP(MONTH(N1518)&amp;"-"&amp;YEAR(N1518),Sheet3!A:F,6,FALSE)-1)+((NETWORKDAYS(N1518,VLOOKUP(MONTH(N1518)&amp;"-"&amp;YEAR(N1518),Sheet3!A:E,5,FALSE)))/VLOOKUP(MONTH(N1518)&amp;"-"&amp;YEAR(N1518),Sheet3!A:E,3,FALSE))+(NETWORKDAYS(VLOOKUP(MONTH(O1518)&amp;"-"&amp;YEAR(O1518),Sheet3!A:D,4,FALSE),O1518)/VLOOKUP(MONTH(O1518)&amp;"-"&amp;YEAR(O1518),Sheet3!A:D,3,FALSE)))*S1518)</f>
        <v/>
      </c>
      <c r="S1518" s="28" t="str">
        <f>IF(T1518="","",IF(P1518="",T1518/12*I1518/40,T1518/12*P1518/40))</f>
        <v/>
      </c>
      <c r="T1518"/>
    </row>
    <row r="1519" spans="18:20" x14ac:dyDescent="0.25">
      <c r="R1519" s="28" t="str">
        <f>IF(T1519="","",((VLOOKUP(MONTH(O1519)&amp;"-"&amp;YEAR(O1519),Sheet3!A:F,6,FALSE)-VLOOKUP(MONTH(N1519)&amp;"-"&amp;YEAR(N1519),Sheet3!A:F,6,FALSE)-1)+((NETWORKDAYS(N1519,VLOOKUP(MONTH(N1519)&amp;"-"&amp;YEAR(N1519),Sheet3!A:E,5,FALSE)))/VLOOKUP(MONTH(N1519)&amp;"-"&amp;YEAR(N1519),Sheet3!A:E,3,FALSE))+(NETWORKDAYS(VLOOKUP(MONTH(O1519)&amp;"-"&amp;YEAR(O1519),Sheet3!A:D,4,FALSE),O1519)/VLOOKUP(MONTH(O1519)&amp;"-"&amp;YEAR(O1519),Sheet3!A:D,3,FALSE)))*S1519)</f>
        <v/>
      </c>
      <c r="S1519" s="28" t="str">
        <f>IF(T1519="","",IF(P1519="",T1519/12*I1519/40,T1519/12*P1519/40))</f>
        <v/>
      </c>
      <c r="T1519"/>
    </row>
    <row r="1520" spans="18:20" x14ac:dyDescent="0.25">
      <c r="R1520" s="28" t="str">
        <f>IF(T1520="","",((VLOOKUP(MONTH(O1520)&amp;"-"&amp;YEAR(O1520),Sheet3!A:F,6,FALSE)-VLOOKUP(MONTH(N1520)&amp;"-"&amp;YEAR(N1520),Sheet3!A:F,6,FALSE)-1)+((NETWORKDAYS(N1520,VLOOKUP(MONTH(N1520)&amp;"-"&amp;YEAR(N1520),Sheet3!A:E,5,FALSE)))/VLOOKUP(MONTH(N1520)&amp;"-"&amp;YEAR(N1520),Sheet3!A:E,3,FALSE))+(NETWORKDAYS(VLOOKUP(MONTH(O1520)&amp;"-"&amp;YEAR(O1520),Sheet3!A:D,4,FALSE),O1520)/VLOOKUP(MONTH(O1520)&amp;"-"&amp;YEAR(O1520),Sheet3!A:D,3,FALSE)))*S1520)</f>
        <v/>
      </c>
      <c r="S1520" s="28" t="str">
        <f>IF(T1520="","",IF(P1520="",T1520/12*I1520/40,T1520/12*P1520/40))</f>
        <v/>
      </c>
      <c r="T1520"/>
    </row>
    <row r="1521" spans="18:20" x14ac:dyDescent="0.25">
      <c r="R1521" s="28" t="str">
        <f>IF(T1521="","",((VLOOKUP(MONTH(O1521)&amp;"-"&amp;YEAR(O1521),Sheet3!A:F,6,FALSE)-VLOOKUP(MONTH(N1521)&amp;"-"&amp;YEAR(N1521),Sheet3!A:F,6,FALSE)-1)+((NETWORKDAYS(N1521,VLOOKUP(MONTH(N1521)&amp;"-"&amp;YEAR(N1521),Sheet3!A:E,5,FALSE)))/VLOOKUP(MONTH(N1521)&amp;"-"&amp;YEAR(N1521),Sheet3!A:E,3,FALSE))+(NETWORKDAYS(VLOOKUP(MONTH(O1521)&amp;"-"&amp;YEAR(O1521),Sheet3!A:D,4,FALSE),O1521)/VLOOKUP(MONTH(O1521)&amp;"-"&amp;YEAR(O1521),Sheet3!A:D,3,FALSE)))*S1521)</f>
        <v/>
      </c>
      <c r="S1521" s="28" t="str">
        <f>IF(T1521="","",IF(P1521="",T1521/12*I1521/40,T1521/12*P1521/40))</f>
        <v/>
      </c>
      <c r="T1521"/>
    </row>
    <row r="1522" spans="18:20" x14ac:dyDescent="0.25">
      <c r="R1522" s="28" t="str">
        <f>IF(T1522="","",((VLOOKUP(MONTH(O1522)&amp;"-"&amp;YEAR(O1522),Sheet3!A:F,6,FALSE)-VLOOKUP(MONTH(N1522)&amp;"-"&amp;YEAR(N1522),Sheet3!A:F,6,FALSE)-1)+((NETWORKDAYS(N1522,VLOOKUP(MONTH(N1522)&amp;"-"&amp;YEAR(N1522),Sheet3!A:E,5,FALSE)))/VLOOKUP(MONTH(N1522)&amp;"-"&amp;YEAR(N1522),Sheet3!A:E,3,FALSE))+(NETWORKDAYS(VLOOKUP(MONTH(O1522)&amp;"-"&amp;YEAR(O1522),Sheet3!A:D,4,FALSE),O1522)/VLOOKUP(MONTH(O1522)&amp;"-"&amp;YEAR(O1522),Sheet3!A:D,3,FALSE)))*S1522)</f>
        <v/>
      </c>
      <c r="S1522" s="28" t="str">
        <f>IF(T1522="","",IF(P1522="",T1522/12*I1522/40,T1522/12*P1522/40))</f>
        <v/>
      </c>
      <c r="T1522"/>
    </row>
    <row r="1523" spans="18:20" x14ac:dyDescent="0.25">
      <c r="R1523" s="28" t="str">
        <f>IF(T1523="","",((VLOOKUP(MONTH(O1523)&amp;"-"&amp;YEAR(O1523),Sheet3!A:F,6,FALSE)-VLOOKUP(MONTH(N1523)&amp;"-"&amp;YEAR(N1523),Sheet3!A:F,6,FALSE)-1)+((NETWORKDAYS(N1523,VLOOKUP(MONTH(N1523)&amp;"-"&amp;YEAR(N1523),Sheet3!A:E,5,FALSE)))/VLOOKUP(MONTH(N1523)&amp;"-"&amp;YEAR(N1523),Sheet3!A:E,3,FALSE))+(NETWORKDAYS(VLOOKUP(MONTH(O1523)&amp;"-"&amp;YEAR(O1523),Sheet3!A:D,4,FALSE),O1523)/VLOOKUP(MONTH(O1523)&amp;"-"&amp;YEAR(O1523),Sheet3!A:D,3,FALSE)))*S1523)</f>
        <v/>
      </c>
      <c r="S1523" s="28" t="str">
        <f>IF(T1523="","",IF(P1523="",T1523/12*I1523/40,T1523/12*P1523/40))</f>
        <v/>
      </c>
      <c r="T1523"/>
    </row>
    <row r="1524" spans="18:20" x14ac:dyDescent="0.25">
      <c r="R1524" s="28" t="str">
        <f>IF(T1524="","",((VLOOKUP(MONTH(O1524)&amp;"-"&amp;YEAR(O1524),Sheet3!A:F,6,FALSE)-VLOOKUP(MONTH(N1524)&amp;"-"&amp;YEAR(N1524),Sheet3!A:F,6,FALSE)-1)+((NETWORKDAYS(N1524,VLOOKUP(MONTH(N1524)&amp;"-"&amp;YEAR(N1524),Sheet3!A:E,5,FALSE)))/VLOOKUP(MONTH(N1524)&amp;"-"&amp;YEAR(N1524),Sheet3!A:E,3,FALSE))+(NETWORKDAYS(VLOOKUP(MONTH(O1524)&amp;"-"&amp;YEAR(O1524),Sheet3!A:D,4,FALSE),O1524)/VLOOKUP(MONTH(O1524)&amp;"-"&amp;YEAR(O1524),Sheet3!A:D,3,FALSE)))*S1524)</f>
        <v/>
      </c>
      <c r="S1524" s="28" t="str">
        <f>IF(T1524="","",IF(P1524="",T1524/12*I1524/40,T1524/12*P1524/40))</f>
        <v/>
      </c>
      <c r="T1524"/>
    </row>
    <row r="1525" spans="18:20" x14ac:dyDescent="0.25">
      <c r="R1525" s="28" t="str">
        <f>IF(T1525="","",((VLOOKUP(MONTH(O1525)&amp;"-"&amp;YEAR(O1525),Sheet3!A:F,6,FALSE)-VLOOKUP(MONTH(N1525)&amp;"-"&amp;YEAR(N1525),Sheet3!A:F,6,FALSE)-1)+((NETWORKDAYS(N1525,VLOOKUP(MONTH(N1525)&amp;"-"&amp;YEAR(N1525),Sheet3!A:E,5,FALSE)))/VLOOKUP(MONTH(N1525)&amp;"-"&amp;YEAR(N1525),Sheet3!A:E,3,FALSE))+(NETWORKDAYS(VLOOKUP(MONTH(O1525)&amp;"-"&amp;YEAR(O1525),Sheet3!A:D,4,FALSE),O1525)/VLOOKUP(MONTH(O1525)&amp;"-"&amp;YEAR(O1525),Sheet3!A:D,3,FALSE)))*S1525)</f>
        <v/>
      </c>
      <c r="S1525" s="28" t="str">
        <f>IF(T1525="","",IF(P1525="",T1525/12*I1525/40,T1525/12*P1525/40))</f>
        <v/>
      </c>
      <c r="T1525"/>
    </row>
    <row r="1526" spans="18:20" x14ac:dyDescent="0.25">
      <c r="R1526" s="28" t="str">
        <f>IF(T1526="","",((VLOOKUP(MONTH(O1526)&amp;"-"&amp;YEAR(O1526),Sheet3!A:F,6,FALSE)-VLOOKUP(MONTH(N1526)&amp;"-"&amp;YEAR(N1526),Sheet3!A:F,6,FALSE)-1)+((NETWORKDAYS(N1526,VLOOKUP(MONTH(N1526)&amp;"-"&amp;YEAR(N1526),Sheet3!A:E,5,FALSE)))/VLOOKUP(MONTH(N1526)&amp;"-"&amp;YEAR(N1526),Sheet3!A:E,3,FALSE))+(NETWORKDAYS(VLOOKUP(MONTH(O1526)&amp;"-"&amp;YEAR(O1526),Sheet3!A:D,4,FALSE),O1526)/VLOOKUP(MONTH(O1526)&amp;"-"&amp;YEAR(O1526),Sheet3!A:D,3,FALSE)))*S1526)</f>
        <v/>
      </c>
      <c r="S1526" s="28" t="str">
        <f>IF(T1526="","",IF(P1526="",T1526/12*I1526/40,T1526/12*P1526/40))</f>
        <v/>
      </c>
      <c r="T1526"/>
    </row>
    <row r="1527" spans="18:20" x14ac:dyDescent="0.25">
      <c r="R1527" s="28" t="str">
        <f>IF(T1527="","",((VLOOKUP(MONTH(O1527)&amp;"-"&amp;YEAR(O1527),Sheet3!A:F,6,FALSE)-VLOOKUP(MONTH(N1527)&amp;"-"&amp;YEAR(N1527),Sheet3!A:F,6,FALSE)-1)+((NETWORKDAYS(N1527,VLOOKUP(MONTH(N1527)&amp;"-"&amp;YEAR(N1527),Sheet3!A:E,5,FALSE)))/VLOOKUP(MONTH(N1527)&amp;"-"&amp;YEAR(N1527),Sheet3!A:E,3,FALSE))+(NETWORKDAYS(VLOOKUP(MONTH(O1527)&amp;"-"&amp;YEAR(O1527),Sheet3!A:D,4,FALSE),O1527)/VLOOKUP(MONTH(O1527)&amp;"-"&amp;YEAR(O1527),Sheet3!A:D,3,FALSE)))*S1527)</f>
        <v/>
      </c>
      <c r="S1527" s="28" t="str">
        <f>IF(T1527="","",IF(P1527="",T1527/12*I1527/40,T1527/12*P1527/40))</f>
        <v/>
      </c>
      <c r="T1527"/>
    </row>
    <row r="1528" spans="18:20" x14ac:dyDescent="0.25">
      <c r="R1528" s="28" t="str">
        <f>IF(T1528="","",((VLOOKUP(MONTH(O1528)&amp;"-"&amp;YEAR(O1528),Sheet3!A:F,6,FALSE)-VLOOKUP(MONTH(N1528)&amp;"-"&amp;YEAR(N1528),Sheet3!A:F,6,FALSE)-1)+((NETWORKDAYS(N1528,VLOOKUP(MONTH(N1528)&amp;"-"&amp;YEAR(N1528),Sheet3!A:E,5,FALSE)))/VLOOKUP(MONTH(N1528)&amp;"-"&amp;YEAR(N1528),Sheet3!A:E,3,FALSE))+(NETWORKDAYS(VLOOKUP(MONTH(O1528)&amp;"-"&amp;YEAR(O1528),Sheet3!A:D,4,FALSE),O1528)/VLOOKUP(MONTH(O1528)&amp;"-"&amp;YEAR(O1528),Sheet3!A:D,3,FALSE)))*S1528)</f>
        <v/>
      </c>
      <c r="S1528" s="28" t="str">
        <f>IF(T1528="","",IF(P1528="",T1528/12*I1528/40,T1528/12*P1528/40))</f>
        <v/>
      </c>
      <c r="T1528"/>
    </row>
    <row r="1529" spans="18:20" x14ac:dyDescent="0.25">
      <c r="R1529" s="28" t="str">
        <f>IF(T1529="","",((VLOOKUP(MONTH(O1529)&amp;"-"&amp;YEAR(O1529),Sheet3!A:F,6,FALSE)-VLOOKUP(MONTH(N1529)&amp;"-"&amp;YEAR(N1529),Sheet3!A:F,6,FALSE)-1)+((NETWORKDAYS(N1529,VLOOKUP(MONTH(N1529)&amp;"-"&amp;YEAR(N1529),Sheet3!A:E,5,FALSE)))/VLOOKUP(MONTH(N1529)&amp;"-"&amp;YEAR(N1529),Sheet3!A:E,3,FALSE))+(NETWORKDAYS(VLOOKUP(MONTH(O1529)&amp;"-"&amp;YEAR(O1529),Sheet3!A:D,4,FALSE),O1529)/VLOOKUP(MONTH(O1529)&amp;"-"&amp;YEAR(O1529),Sheet3!A:D,3,FALSE)))*S1529)</f>
        <v/>
      </c>
      <c r="S1529" s="28" t="str">
        <f>IF(T1529="","",IF(P1529="",T1529/12*I1529/40,T1529/12*P1529/40))</f>
        <v/>
      </c>
      <c r="T1529"/>
    </row>
    <row r="1530" spans="18:20" x14ac:dyDescent="0.25">
      <c r="R1530" s="28" t="str">
        <f>IF(T1530="","",((VLOOKUP(MONTH(O1530)&amp;"-"&amp;YEAR(O1530),Sheet3!A:F,6,FALSE)-VLOOKUP(MONTH(N1530)&amp;"-"&amp;YEAR(N1530),Sheet3!A:F,6,FALSE)-1)+((NETWORKDAYS(N1530,VLOOKUP(MONTH(N1530)&amp;"-"&amp;YEAR(N1530),Sheet3!A:E,5,FALSE)))/VLOOKUP(MONTH(N1530)&amp;"-"&amp;YEAR(N1530),Sheet3!A:E,3,FALSE))+(NETWORKDAYS(VLOOKUP(MONTH(O1530)&amp;"-"&amp;YEAR(O1530),Sheet3!A:D,4,FALSE),O1530)/VLOOKUP(MONTH(O1530)&amp;"-"&amp;YEAR(O1530),Sheet3!A:D,3,FALSE)))*S1530)</f>
        <v/>
      </c>
      <c r="S1530" s="28" t="str">
        <f>IF(T1530="","",IF(P1530="",T1530/12*I1530/40,T1530/12*P1530/40))</f>
        <v/>
      </c>
      <c r="T1530"/>
    </row>
    <row r="1531" spans="18:20" x14ac:dyDescent="0.25">
      <c r="R1531" s="28" t="str">
        <f>IF(T1531="","",((VLOOKUP(MONTH(O1531)&amp;"-"&amp;YEAR(O1531),Sheet3!A:F,6,FALSE)-VLOOKUP(MONTH(N1531)&amp;"-"&amp;YEAR(N1531),Sheet3!A:F,6,FALSE)-1)+((NETWORKDAYS(N1531,VLOOKUP(MONTH(N1531)&amp;"-"&amp;YEAR(N1531),Sheet3!A:E,5,FALSE)))/VLOOKUP(MONTH(N1531)&amp;"-"&amp;YEAR(N1531),Sheet3!A:E,3,FALSE))+(NETWORKDAYS(VLOOKUP(MONTH(O1531)&amp;"-"&amp;YEAR(O1531),Sheet3!A:D,4,FALSE),O1531)/VLOOKUP(MONTH(O1531)&amp;"-"&amp;YEAR(O1531),Sheet3!A:D,3,FALSE)))*S1531)</f>
        <v/>
      </c>
      <c r="S1531" s="28" t="str">
        <f>IF(T1531="","",IF(P1531="",T1531/12*I1531/40,T1531/12*P1531/40))</f>
        <v/>
      </c>
      <c r="T1531"/>
    </row>
    <row r="1532" spans="18:20" x14ac:dyDescent="0.25">
      <c r="R1532" s="28" t="str">
        <f>IF(T1532="","",((VLOOKUP(MONTH(O1532)&amp;"-"&amp;YEAR(O1532),Sheet3!A:F,6,FALSE)-VLOOKUP(MONTH(N1532)&amp;"-"&amp;YEAR(N1532),Sheet3!A:F,6,FALSE)-1)+((NETWORKDAYS(N1532,VLOOKUP(MONTH(N1532)&amp;"-"&amp;YEAR(N1532),Sheet3!A:E,5,FALSE)))/VLOOKUP(MONTH(N1532)&amp;"-"&amp;YEAR(N1532),Sheet3!A:E,3,FALSE))+(NETWORKDAYS(VLOOKUP(MONTH(O1532)&amp;"-"&amp;YEAR(O1532),Sheet3!A:D,4,FALSE),O1532)/VLOOKUP(MONTH(O1532)&amp;"-"&amp;YEAR(O1532),Sheet3!A:D,3,FALSE)))*S1532)</f>
        <v/>
      </c>
      <c r="S1532" s="28" t="str">
        <f>IF(T1532="","",IF(P1532="",T1532/12*I1532/40,T1532/12*P1532/40))</f>
        <v/>
      </c>
      <c r="T1532"/>
    </row>
    <row r="1533" spans="18:20" x14ac:dyDescent="0.25">
      <c r="R1533" s="28" t="str">
        <f>IF(T1533="","",((VLOOKUP(MONTH(O1533)&amp;"-"&amp;YEAR(O1533),Sheet3!A:F,6,FALSE)-VLOOKUP(MONTH(N1533)&amp;"-"&amp;YEAR(N1533),Sheet3!A:F,6,FALSE)-1)+((NETWORKDAYS(N1533,VLOOKUP(MONTH(N1533)&amp;"-"&amp;YEAR(N1533),Sheet3!A:E,5,FALSE)))/VLOOKUP(MONTH(N1533)&amp;"-"&amp;YEAR(N1533),Sheet3!A:E,3,FALSE))+(NETWORKDAYS(VLOOKUP(MONTH(O1533)&amp;"-"&amp;YEAR(O1533),Sheet3!A:D,4,FALSE),O1533)/VLOOKUP(MONTH(O1533)&amp;"-"&amp;YEAR(O1533),Sheet3!A:D,3,FALSE)))*S1533)</f>
        <v/>
      </c>
      <c r="S1533" s="28" t="str">
        <f>IF(T1533="","",IF(P1533="",T1533/12*I1533/40,T1533/12*P1533/40))</f>
        <v/>
      </c>
      <c r="T1533"/>
    </row>
    <row r="1534" spans="18:20" x14ac:dyDescent="0.25">
      <c r="R1534" s="28" t="str">
        <f>IF(T1534="","",((VLOOKUP(MONTH(O1534)&amp;"-"&amp;YEAR(O1534),Sheet3!A:F,6,FALSE)-VLOOKUP(MONTH(N1534)&amp;"-"&amp;YEAR(N1534),Sheet3!A:F,6,FALSE)-1)+((NETWORKDAYS(N1534,VLOOKUP(MONTH(N1534)&amp;"-"&amp;YEAR(N1534),Sheet3!A:E,5,FALSE)))/VLOOKUP(MONTH(N1534)&amp;"-"&amp;YEAR(N1534),Sheet3!A:E,3,FALSE))+(NETWORKDAYS(VLOOKUP(MONTH(O1534)&amp;"-"&amp;YEAR(O1534),Sheet3!A:D,4,FALSE),O1534)/VLOOKUP(MONTH(O1534)&amp;"-"&amp;YEAR(O1534),Sheet3!A:D,3,FALSE)))*S1534)</f>
        <v/>
      </c>
      <c r="S1534" s="28" t="str">
        <f>IF(T1534="","",IF(P1534="",T1534/12*I1534/40,T1534/12*P1534/40))</f>
        <v/>
      </c>
      <c r="T1534"/>
    </row>
    <row r="1535" spans="18:20" x14ac:dyDescent="0.25">
      <c r="R1535" s="28" t="str">
        <f>IF(T1535="","",((VLOOKUP(MONTH(O1535)&amp;"-"&amp;YEAR(O1535),Sheet3!A:F,6,FALSE)-VLOOKUP(MONTH(N1535)&amp;"-"&amp;YEAR(N1535),Sheet3!A:F,6,FALSE)-1)+((NETWORKDAYS(N1535,VLOOKUP(MONTH(N1535)&amp;"-"&amp;YEAR(N1535),Sheet3!A:E,5,FALSE)))/VLOOKUP(MONTH(N1535)&amp;"-"&amp;YEAR(N1535),Sheet3!A:E,3,FALSE))+(NETWORKDAYS(VLOOKUP(MONTH(O1535)&amp;"-"&amp;YEAR(O1535),Sheet3!A:D,4,FALSE),O1535)/VLOOKUP(MONTH(O1535)&amp;"-"&amp;YEAR(O1535),Sheet3!A:D,3,FALSE)))*S1535)</f>
        <v/>
      </c>
      <c r="S1535" s="28" t="str">
        <f>IF(T1535="","",IF(P1535="",T1535/12*I1535/40,T1535/12*P1535/40))</f>
        <v/>
      </c>
      <c r="T1535"/>
    </row>
    <row r="1536" spans="18:20" x14ac:dyDescent="0.25">
      <c r="R1536" s="28" t="str">
        <f>IF(T1536="","",((VLOOKUP(MONTH(O1536)&amp;"-"&amp;YEAR(O1536),Sheet3!A:F,6,FALSE)-VLOOKUP(MONTH(N1536)&amp;"-"&amp;YEAR(N1536),Sheet3!A:F,6,FALSE)-1)+((NETWORKDAYS(N1536,VLOOKUP(MONTH(N1536)&amp;"-"&amp;YEAR(N1536),Sheet3!A:E,5,FALSE)))/VLOOKUP(MONTH(N1536)&amp;"-"&amp;YEAR(N1536),Sheet3!A:E,3,FALSE))+(NETWORKDAYS(VLOOKUP(MONTH(O1536)&amp;"-"&amp;YEAR(O1536),Sheet3!A:D,4,FALSE),O1536)/VLOOKUP(MONTH(O1536)&amp;"-"&amp;YEAR(O1536),Sheet3!A:D,3,FALSE)))*S1536)</f>
        <v/>
      </c>
      <c r="S1536" s="28" t="str">
        <f>IF(T1536="","",IF(P1536="",T1536/12*I1536/40,T1536/12*P1536/40))</f>
        <v/>
      </c>
      <c r="T1536"/>
    </row>
    <row r="1537" spans="18:20" x14ac:dyDescent="0.25">
      <c r="R1537" s="28" t="str">
        <f>IF(T1537="","",((VLOOKUP(MONTH(O1537)&amp;"-"&amp;YEAR(O1537),Sheet3!A:F,6,FALSE)-VLOOKUP(MONTH(N1537)&amp;"-"&amp;YEAR(N1537),Sheet3!A:F,6,FALSE)-1)+((NETWORKDAYS(N1537,VLOOKUP(MONTH(N1537)&amp;"-"&amp;YEAR(N1537),Sheet3!A:E,5,FALSE)))/VLOOKUP(MONTH(N1537)&amp;"-"&amp;YEAR(N1537),Sheet3!A:E,3,FALSE))+(NETWORKDAYS(VLOOKUP(MONTH(O1537)&amp;"-"&amp;YEAR(O1537),Sheet3!A:D,4,FALSE),O1537)/VLOOKUP(MONTH(O1537)&amp;"-"&amp;YEAR(O1537),Sheet3!A:D,3,FALSE)))*S1537)</f>
        <v/>
      </c>
      <c r="S1537" s="28" t="str">
        <f>IF(T1537="","",IF(P1537="",T1537/12*I1537/40,T1537/12*P1537/40))</f>
        <v/>
      </c>
      <c r="T1537"/>
    </row>
    <row r="1538" spans="18:20" x14ac:dyDescent="0.25">
      <c r="R1538" s="28" t="str">
        <f>IF(T1538="","",((VLOOKUP(MONTH(O1538)&amp;"-"&amp;YEAR(O1538),Sheet3!A:F,6,FALSE)-VLOOKUP(MONTH(N1538)&amp;"-"&amp;YEAR(N1538),Sheet3!A:F,6,FALSE)-1)+((NETWORKDAYS(N1538,VLOOKUP(MONTH(N1538)&amp;"-"&amp;YEAR(N1538),Sheet3!A:E,5,FALSE)))/VLOOKUP(MONTH(N1538)&amp;"-"&amp;YEAR(N1538),Sheet3!A:E,3,FALSE))+(NETWORKDAYS(VLOOKUP(MONTH(O1538)&amp;"-"&amp;YEAR(O1538),Sheet3!A:D,4,FALSE),O1538)/VLOOKUP(MONTH(O1538)&amp;"-"&amp;YEAR(O1538),Sheet3!A:D,3,FALSE)))*S1538)</f>
        <v/>
      </c>
      <c r="S1538" s="28" t="str">
        <f>IF(T1538="","",IF(P1538="",T1538/12*I1538/40,T1538/12*P1538/40))</f>
        <v/>
      </c>
      <c r="T1538"/>
    </row>
    <row r="1539" spans="18:20" x14ac:dyDescent="0.25">
      <c r="R1539" s="28" t="str">
        <f>IF(T1539="","",((VLOOKUP(MONTH(O1539)&amp;"-"&amp;YEAR(O1539),Sheet3!A:F,6,FALSE)-VLOOKUP(MONTH(N1539)&amp;"-"&amp;YEAR(N1539),Sheet3!A:F,6,FALSE)-1)+((NETWORKDAYS(N1539,VLOOKUP(MONTH(N1539)&amp;"-"&amp;YEAR(N1539),Sheet3!A:E,5,FALSE)))/VLOOKUP(MONTH(N1539)&amp;"-"&amp;YEAR(N1539),Sheet3!A:E,3,FALSE))+(NETWORKDAYS(VLOOKUP(MONTH(O1539)&amp;"-"&amp;YEAR(O1539),Sheet3!A:D,4,FALSE),O1539)/VLOOKUP(MONTH(O1539)&amp;"-"&amp;YEAR(O1539),Sheet3!A:D,3,FALSE)))*S1539)</f>
        <v/>
      </c>
      <c r="S1539" s="28" t="str">
        <f>IF(T1539="","",IF(P1539="",T1539/12*I1539/40,T1539/12*P1539/40))</f>
        <v/>
      </c>
      <c r="T1539"/>
    </row>
    <row r="1540" spans="18:20" x14ac:dyDescent="0.25">
      <c r="R1540" s="28" t="str">
        <f>IF(T1540="","",((VLOOKUP(MONTH(O1540)&amp;"-"&amp;YEAR(O1540),Sheet3!A:F,6,FALSE)-VLOOKUP(MONTH(N1540)&amp;"-"&amp;YEAR(N1540),Sheet3!A:F,6,FALSE)-1)+((NETWORKDAYS(N1540,VLOOKUP(MONTH(N1540)&amp;"-"&amp;YEAR(N1540),Sheet3!A:E,5,FALSE)))/VLOOKUP(MONTH(N1540)&amp;"-"&amp;YEAR(N1540),Sheet3!A:E,3,FALSE))+(NETWORKDAYS(VLOOKUP(MONTH(O1540)&amp;"-"&amp;YEAR(O1540),Sheet3!A:D,4,FALSE),O1540)/VLOOKUP(MONTH(O1540)&amp;"-"&amp;YEAR(O1540),Sheet3!A:D,3,FALSE)))*S1540)</f>
        <v/>
      </c>
      <c r="S1540" s="28" t="str">
        <f>IF(T1540="","",IF(P1540="",T1540/12*I1540/40,T1540/12*P1540/40))</f>
        <v/>
      </c>
      <c r="T1540"/>
    </row>
    <row r="1541" spans="18:20" x14ac:dyDescent="0.25">
      <c r="R1541" s="28" t="str">
        <f>IF(T1541="","",((VLOOKUP(MONTH(O1541)&amp;"-"&amp;YEAR(O1541),Sheet3!A:F,6,FALSE)-VLOOKUP(MONTH(N1541)&amp;"-"&amp;YEAR(N1541),Sheet3!A:F,6,FALSE)-1)+((NETWORKDAYS(N1541,VLOOKUP(MONTH(N1541)&amp;"-"&amp;YEAR(N1541),Sheet3!A:E,5,FALSE)))/VLOOKUP(MONTH(N1541)&amp;"-"&amp;YEAR(N1541),Sheet3!A:E,3,FALSE))+(NETWORKDAYS(VLOOKUP(MONTH(O1541)&amp;"-"&amp;YEAR(O1541),Sheet3!A:D,4,FALSE),O1541)/VLOOKUP(MONTH(O1541)&amp;"-"&amp;YEAR(O1541),Sheet3!A:D,3,FALSE)))*S1541)</f>
        <v/>
      </c>
      <c r="S1541" s="28" t="str">
        <f>IF(T1541="","",IF(P1541="",T1541/12*I1541/40,T1541/12*P1541/40))</f>
        <v/>
      </c>
      <c r="T1541"/>
    </row>
    <row r="1542" spans="18:20" x14ac:dyDescent="0.25">
      <c r="R1542" s="28" t="str">
        <f>IF(T1542="","",((VLOOKUP(MONTH(O1542)&amp;"-"&amp;YEAR(O1542),Sheet3!A:F,6,FALSE)-VLOOKUP(MONTH(N1542)&amp;"-"&amp;YEAR(N1542),Sheet3!A:F,6,FALSE)-1)+((NETWORKDAYS(N1542,VLOOKUP(MONTH(N1542)&amp;"-"&amp;YEAR(N1542),Sheet3!A:E,5,FALSE)))/VLOOKUP(MONTH(N1542)&amp;"-"&amp;YEAR(N1542),Sheet3!A:E,3,FALSE))+(NETWORKDAYS(VLOOKUP(MONTH(O1542)&amp;"-"&amp;YEAR(O1542),Sheet3!A:D,4,FALSE),O1542)/VLOOKUP(MONTH(O1542)&amp;"-"&amp;YEAR(O1542),Sheet3!A:D,3,FALSE)))*S1542)</f>
        <v/>
      </c>
      <c r="S1542" s="28" t="str">
        <f>IF(T1542="","",IF(P1542="",T1542/12*I1542/40,T1542/12*P1542/40))</f>
        <v/>
      </c>
      <c r="T1542"/>
    </row>
    <row r="1543" spans="18:20" x14ac:dyDescent="0.25">
      <c r="R1543" s="28" t="str">
        <f>IF(T1543="","",((VLOOKUP(MONTH(O1543)&amp;"-"&amp;YEAR(O1543),Sheet3!A:F,6,FALSE)-VLOOKUP(MONTH(N1543)&amp;"-"&amp;YEAR(N1543),Sheet3!A:F,6,FALSE)-1)+((NETWORKDAYS(N1543,VLOOKUP(MONTH(N1543)&amp;"-"&amp;YEAR(N1543),Sheet3!A:E,5,FALSE)))/VLOOKUP(MONTH(N1543)&amp;"-"&amp;YEAR(N1543),Sheet3!A:E,3,FALSE))+(NETWORKDAYS(VLOOKUP(MONTH(O1543)&amp;"-"&amp;YEAR(O1543),Sheet3!A:D,4,FALSE),O1543)/VLOOKUP(MONTH(O1543)&amp;"-"&amp;YEAR(O1543),Sheet3!A:D,3,FALSE)))*S1543)</f>
        <v/>
      </c>
      <c r="S1543" s="28" t="str">
        <f>IF(T1543="","",IF(P1543="",T1543/12*I1543/40,T1543/12*P1543/40))</f>
        <v/>
      </c>
      <c r="T1543"/>
    </row>
    <row r="1544" spans="18:20" x14ac:dyDescent="0.25">
      <c r="R1544" s="28" t="str">
        <f>IF(T1544="","",((VLOOKUP(MONTH(O1544)&amp;"-"&amp;YEAR(O1544),Sheet3!A:F,6,FALSE)-VLOOKUP(MONTH(N1544)&amp;"-"&amp;YEAR(N1544),Sheet3!A:F,6,FALSE)-1)+((NETWORKDAYS(N1544,VLOOKUP(MONTH(N1544)&amp;"-"&amp;YEAR(N1544),Sheet3!A:E,5,FALSE)))/VLOOKUP(MONTH(N1544)&amp;"-"&amp;YEAR(N1544),Sheet3!A:E,3,FALSE))+(NETWORKDAYS(VLOOKUP(MONTH(O1544)&amp;"-"&amp;YEAR(O1544),Sheet3!A:D,4,FALSE),O1544)/VLOOKUP(MONTH(O1544)&amp;"-"&amp;YEAR(O1544),Sheet3!A:D,3,FALSE)))*S1544)</f>
        <v/>
      </c>
      <c r="S1544" s="28" t="str">
        <f>IF(T1544="","",IF(P1544="",T1544/12*I1544/40,T1544/12*P1544/40))</f>
        <v/>
      </c>
      <c r="T1544"/>
    </row>
    <row r="1545" spans="18:20" x14ac:dyDescent="0.25">
      <c r="R1545" s="28" t="str">
        <f>IF(T1545="","",((VLOOKUP(MONTH(O1545)&amp;"-"&amp;YEAR(O1545),Sheet3!A:F,6,FALSE)-VLOOKUP(MONTH(N1545)&amp;"-"&amp;YEAR(N1545),Sheet3!A:F,6,FALSE)-1)+((NETWORKDAYS(N1545,VLOOKUP(MONTH(N1545)&amp;"-"&amp;YEAR(N1545),Sheet3!A:E,5,FALSE)))/VLOOKUP(MONTH(N1545)&amp;"-"&amp;YEAR(N1545),Sheet3!A:E,3,FALSE))+(NETWORKDAYS(VLOOKUP(MONTH(O1545)&amp;"-"&amp;YEAR(O1545),Sheet3!A:D,4,FALSE),O1545)/VLOOKUP(MONTH(O1545)&amp;"-"&amp;YEAR(O1545),Sheet3!A:D,3,FALSE)))*S1545)</f>
        <v/>
      </c>
      <c r="S1545" s="28" t="str">
        <f>IF(T1545="","",IF(P1545="",T1545/12*I1545/40,T1545/12*P1545/40))</f>
        <v/>
      </c>
      <c r="T1545"/>
    </row>
    <row r="1546" spans="18:20" x14ac:dyDescent="0.25">
      <c r="R1546" s="28" t="str">
        <f>IF(T1546="","",((VLOOKUP(MONTH(O1546)&amp;"-"&amp;YEAR(O1546),Sheet3!A:F,6,FALSE)-VLOOKUP(MONTH(N1546)&amp;"-"&amp;YEAR(N1546),Sheet3!A:F,6,FALSE)-1)+((NETWORKDAYS(N1546,VLOOKUP(MONTH(N1546)&amp;"-"&amp;YEAR(N1546),Sheet3!A:E,5,FALSE)))/VLOOKUP(MONTH(N1546)&amp;"-"&amp;YEAR(N1546),Sheet3!A:E,3,FALSE))+(NETWORKDAYS(VLOOKUP(MONTH(O1546)&amp;"-"&amp;YEAR(O1546),Sheet3!A:D,4,FALSE),O1546)/VLOOKUP(MONTH(O1546)&amp;"-"&amp;YEAR(O1546),Sheet3!A:D,3,FALSE)))*S1546)</f>
        <v/>
      </c>
      <c r="S1546" s="28" t="str">
        <f>IF(T1546="","",IF(P1546="",T1546/12*I1546/40,T1546/12*P1546/40))</f>
        <v/>
      </c>
      <c r="T1546"/>
    </row>
    <row r="1547" spans="18:20" x14ac:dyDescent="0.25">
      <c r="R1547" s="28" t="str">
        <f>IF(T1547="","",((VLOOKUP(MONTH(O1547)&amp;"-"&amp;YEAR(O1547),Sheet3!A:F,6,FALSE)-VLOOKUP(MONTH(N1547)&amp;"-"&amp;YEAR(N1547),Sheet3!A:F,6,FALSE)-1)+((NETWORKDAYS(N1547,VLOOKUP(MONTH(N1547)&amp;"-"&amp;YEAR(N1547),Sheet3!A:E,5,FALSE)))/VLOOKUP(MONTH(N1547)&amp;"-"&amp;YEAR(N1547),Sheet3!A:E,3,FALSE))+(NETWORKDAYS(VLOOKUP(MONTH(O1547)&amp;"-"&amp;YEAR(O1547),Sheet3!A:D,4,FALSE),O1547)/VLOOKUP(MONTH(O1547)&amp;"-"&amp;YEAR(O1547),Sheet3!A:D,3,FALSE)))*S1547)</f>
        <v/>
      </c>
      <c r="S1547" s="28" t="str">
        <f>IF(T1547="","",IF(P1547="",T1547/12*I1547/40,T1547/12*P1547/40))</f>
        <v/>
      </c>
      <c r="T1547"/>
    </row>
    <row r="1548" spans="18:20" x14ac:dyDescent="0.25">
      <c r="R1548" s="28" t="str">
        <f>IF(T1548="","",((VLOOKUP(MONTH(O1548)&amp;"-"&amp;YEAR(O1548),Sheet3!A:F,6,FALSE)-VLOOKUP(MONTH(N1548)&amp;"-"&amp;YEAR(N1548),Sheet3!A:F,6,FALSE)-1)+((NETWORKDAYS(N1548,VLOOKUP(MONTH(N1548)&amp;"-"&amp;YEAR(N1548),Sheet3!A:E,5,FALSE)))/VLOOKUP(MONTH(N1548)&amp;"-"&amp;YEAR(N1548),Sheet3!A:E,3,FALSE))+(NETWORKDAYS(VLOOKUP(MONTH(O1548)&amp;"-"&amp;YEAR(O1548),Sheet3!A:D,4,FALSE),O1548)/VLOOKUP(MONTH(O1548)&amp;"-"&amp;YEAR(O1548),Sheet3!A:D,3,FALSE)))*S1548)</f>
        <v/>
      </c>
      <c r="S1548" s="28" t="str">
        <f>IF(T1548="","",IF(P1548="",T1548/12*I1548/40,T1548/12*P1548/40))</f>
        <v/>
      </c>
      <c r="T1548"/>
    </row>
    <row r="1549" spans="18:20" x14ac:dyDescent="0.25">
      <c r="R1549" s="28" t="str">
        <f>IF(T1549="","",((VLOOKUP(MONTH(O1549)&amp;"-"&amp;YEAR(O1549),Sheet3!A:F,6,FALSE)-VLOOKUP(MONTH(N1549)&amp;"-"&amp;YEAR(N1549),Sheet3!A:F,6,FALSE)-1)+((NETWORKDAYS(N1549,VLOOKUP(MONTH(N1549)&amp;"-"&amp;YEAR(N1549),Sheet3!A:E,5,FALSE)))/VLOOKUP(MONTH(N1549)&amp;"-"&amp;YEAR(N1549),Sheet3!A:E,3,FALSE))+(NETWORKDAYS(VLOOKUP(MONTH(O1549)&amp;"-"&amp;YEAR(O1549),Sheet3!A:D,4,FALSE),O1549)/VLOOKUP(MONTH(O1549)&amp;"-"&amp;YEAR(O1549),Sheet3!A:D,3,FALSE)))*S1549)</f>
        <v/>
      </c>
      <c r="S1549" s="28" t="str">
        <f>IF(T1549="","",IF(P1549="",T1549/12*I1549/40,T1549/12*P1549/40))</f>
        <v/>
      </c>
      <c r="T1549"/>
    </row>
    <row r="1550" spans="18:20" x14ac:dyDescent="0.25">
      <c r="R1550" s="28" t="str">
        <f>IF(T1550="","",((VLOOKUP(MONTH(O1550)&amp;"-"&amp;YEAR(O1550),Sheet3!A:F,6,FALSE)-VLOOKUP(MONTH(N1550)&amp;"-"&amp;YEAR(N1550),Sheet3!A:F,6,FALSE)-1)+((NETWORKDAYS(N1550,VLOOKUP(MONTH(N1550)&amp;"-"&amp;YEAR(N1550),Sheet3!A:E,5,FALSE)))/VLOOKUP(MONTH(N1550)&amp;"-"&amp;YEAR(N1550),Sheet3!A:E,3,FALSE))+(NETWORKDAYS(VLOOKUP(MONTH(O1550)&amp;"-"&amp;YEAR(O1550),Sheet3!A:D,4,FALSE),O1550)/VLOOKUP(MONTH(O1550)&amp;"-"&amp;YEAR(O1550),Sheet3!A:D,3,FALSE)))*S1550)</f>
        <v/>
      </c>
      <c r="S1550" s="28" t="str">
        <f>IF(T1550="","",IF(P1550="",T1550/12*I1550/40,T1550/12*P1550/40))</f>
        <v/>
      </c>
      <c r="T1550"/>
    </row>
    <row r="1551" spans="18:20" x14ac:dyDescent="0.25">
      <c r="R1551" s="28" t="str">
        <f>IF(T1551="","",((VLOOKUP(MONTH(O1551)&amp;"-"&amp;YEAR(O1551),Sheet3!A:F,6,FALSE)-VLOOKUP(MONTH(N1551)&amp;"-"&amp;YEAR(N1551),Sheet3!A:F,6,FALSE)-1)+((NETWORKDAYS(N1551,VLOOKUP(MONTH(N1551)&amp;"-"&amp;YEAR(N1551),Sheet3!A:E,5,FALSE)))/VLOOKUP(MONTH(N1551)&amp;"-"&amp;YEAR(N1551),Sheet3!A:E,3,FALSE))+(NETWORKDAYS(VLOOKUP(MONTH(O1551)&amp;"-"&amp;YEAR(O1551),Sheet3!A:D,4,FALSE),O1551)/VLOOKUP(MONTH(O1551)&amp;"-"&amp;YEAR(O1551),Sheet3!A:D,3,FALSE)))*S1551)</f>
        <v/>
      </c>
      <c r="S1551" s="28" t="str">
        <f>IF(T1551="","",IF(P1551="",T1551/12*I1551/40,T1551/12*P1551/40))</f>
        <v/>
      </c>
      <c r="T1551"/>
    </row>
    <row r="1552" spans="18:20" x14ac:dyDescent="0.25">
      <c r="R1552" s="28" t="str">
        <f>IF(T1552="","",((VLOOKUP(MONTH(O1552)&amp;"-"&amp;YEAR(O1552),Sheet3!A:F,6,FALSE)-VLOOKUP(MONTH(N1552)&amp;"-"&amp;YEAR(N1552),Sheet3!A:F,6,FALSE)-1)+((NETWORKDAYS(N1552,VLOOKUP(MONTH(N1552)&amp;"-"&amp;YEAR(N1552),Sheet3!A:E,5,FALSE)))/VLOOKUP(MONTH(N1552)&amp;"-"&amp;YEAR(N1552),Sheet3!A:E,3,FALSE))+(NETWORKDAYS(VLOOKUP(MONTH(O1552)&amp;"-"&amp;YEAR(O1552),Sheet3!A:D,4,FALSE),O1552)/VLOOKUP(MONTH(O1552)&amp;"-"&amp;YEAR(O1552),Sheet3!A:D,3,FALSE)))*S1552)</f>
        <v/>
      </c>
      <c r="S1552" s="28" t="str">
        <f>IF(T1552="","",IF(P1552="",T1552/12*I1552/40,T1552/12*P1552/40))</f>
        <v/>
      </c>
      <c r="T1552"/>
    </row>
    <row r="1553" spans="18:20" x14ac:dyDescent="0.25">
      <c r="R1553" s="28" t="str">
        <f>IF(T1553="","",((VLOOKUP(MONTH(O1553)&amp;"-"&amp;YEAR(O1553),Sheet3!A:F,6,FALSE)-VLOOKUP(MONTH(N1553)&amp;"-"&amp;YEAR(N1553),Sheet3!A:F,6,FALSE)-1)+((NETWORKDAYS(N1553,VLOOKUP(MONTH(N1553)&amp;"-"&amp;YEAR(N1553),Sheet3!A:E,5,FALSE)))/VLOOKUP(MONTH(N1553)&amp;"-"&amp;YEAR(N1553),Sheet3!A:E,3,FALSE))+(NETWORKDAYS(VLOOKUP(MONTH(O1553)&amp;"-"&amp;YEAR(O1553),Sheet3!A:D,4,FALSE),O1553)/VLOOKUP(MONTH(O1553)&amp;"-"&amp;YEAR(O1553),Sheet3!A:D,3,FALSE)))*S1553)</f>
        <v/>
      </c>
      <c r="S1553" s="28" t="str">
        <f>IF(T1553="","",IF(P1553="",T1553/12*I1553/40,T1553/12*P1553/40))</f>
        <v/>
      </c>
      <c r="T1553"/>
    </row>
    <row r="1554" spans="18:20" x14ac:dyDescent="0.25">
      <c r="R1554" s="28" t="str">
        <f>IF(T1554="","",((VLOOKUP(MONTH(O1554)&amp;"-"&amp;YEAR(O1554),Sheet3!A:F,6,FALSE)-VLOOKUP(MONTH(N1554)&amp;"-"&amp;YEAR(N1554),Sheet3!A:F,6,FALSE)-1)+((NETWORKDAYS(N1554,VLOOKUP(MONTH(N1554)&amp;"-"&amp;YEAR(N1554),Sheet3!A:E,5,FALSE)))/VLOOKUP(MONTH(N1554)&amp;"-"&amp;YEAR(N1554),Sheet3!A:E,3,FALSE))+(NETWORKDAYS(VLOOKUP(MONTH(O1554)&amp;"-"&amp;YEAR(O1554),Sheet3!A:D,4,FALSE),O1554)/VLOOKUP(MONTH(O1554)&amp;"-"&amp;YEAR(O1554),Sheet3!A:D,3,FALSE)))*S1554)</f>
        <v/>
      </c>
      <c r="S1554" s="28" t="str">
        <f>IF(T1554="","",IF(P1554="",T1554/12*I1554/40,T1554/12*P1554/40))</f>
        <v/>
      </c>
      <c r="T1554"/>
    </row>
    <row r="1555" spans="18:20" x14ac:dyDescent="0.25">
      <c r="R1555" s="28" t="str">
        <f>IF(T1555="","",((VLOOKUP(MONTH(O1555)&amp;"-"&amp;YEAR(O1555),Sheet3!A:F,6,FALSE)-VLOOKUP(MONTH(N1555)&amp;"-"&amp;YEAR(N1555),Sheet3!A:F,6,FALSE)-1)+((NETWORKDAYS(N1555,VLOOKUP(MONTH(N1555)&amp;"-"&amp;YEAR(N1555),Sheet3!A:E,5,FALSE)))/VLOOKUP(MONTH(N1555)&amp;"-"&amp;YEAR(N1555),Sheet3!A:E,3,FALSE))+(NETWORKDAYS(VLOOKUP(MONTH(O1555)&amp;"-"&amp;YEAR(O1555),Sheet3!A:D,4,FALSE),O1555)/VLOOKUP(MONTH(O1555)&amp;"-"&amp;YEAR(O1555),Sheet3!A:D,3,FALSE)))*S1555)</f>
        <v/>
      </c>
      <c r="S1555" s="28" t="str">
        <f>IF(T1555="","",IF(P1555="",T1555/12*I1555/40,T1555/12*P1555/40))</f>
        <v/>
      </c>
      <c r="T1555"/>
    </row>
    <row r="1556" spans="18:20" x14ac:dyDescent="0.25">
      <c r="R1556" s="28" t="str">
        <f>IF(T1556="","",((VLOOKUP(MONTH(O1556)&amp;"-"&amp;YEAR(O1556),Sheet3!A:F,6,FALSE)-VLOOKUP(MONTH(N1556)&amp;"-"&amp;YEAR(N1556),Sheet3!A:F,6,FALSE)-1)+((NETWORKDAYS(N1556,VLOOKUP(MONTH(N1556)&amp;"-"&amp;YEAR(N1556),Sheet3!A:E,5,FALSE)))/VLOOKUP(MONTH(N1556)&amp;"-"&amp;YEAR(N1556),Sheet3!A:E,3,FALSE))+(NETWORKDAYS(VLOOKUP(MONTH(O1556)&amp;"-"&amp;YEAR(O1556),Sheet3!A:D,4,FALSE),O1556)/VLOOKUP(MONTH(O1556)&amp;"-"&amp;YEAR(O1556),Sheet3!A:D,3,FALSE)))*S1556)</f>
        <v/>
      </c>
      <c r="S1556" s="28" t="str">
        <f>IF(T1556="","",IF(P1556="",T1556/12*I1556/40,T1556/12*P1556/40))</f>
        <v/>
      </c>
      <c r="T1556"/>
    </row>
    <row r="1557" spans="18:20" x14ac:dyDescent="0.25">
      <c r="R1557" s="28" t="str">
        <f>IF(T1557="","",((VLOOKUP(MONTH(O1557)&amp;"-"&amp;YEAR(O1557),Sheet3!A:F,6,FALSE)-VLOOKUP(MONTH(N1557)&amp;"-"&amp;YEAR(N1557),Sheet3!A:F,6,FALSE)-1)+((NETWORKDAYS(N1557,VLOOKUP(MONTH(N1557)&amp;"-"&amp;YEAR(N1557),Sheet3!A:E,5,FALSE)))/VLOOKUP(MONTH(N1557)&amp;"-"&amp;YEAR(N1557),Sheet3!A:E,3,FALSE))+(NETWORKDAYS(VLOOKUP(MONTH(O1557)&amp;"-"&amp;YEAR(O1557),Sheet3!A:D,4,FALSE),O1557)/VLOOKUP(MONTH(O1557)&amp;"-"&amp;YEAR(O1557),Sheet3!A:D,3,FALSE)))*S1557)</f>
        <v/>
      </c>
      <c r="S1557" s="28" t="str">
        <f>IF(T1557="","",IF(P1557="",T1557/12*I1557/40,T1557/12*P1557/40))</f>
        <v/>
      </c>
      <c r="T1557"/>
    </row>
    <row r="1558" spans="18:20" x14ac:dyDescent="0.25">
      <c r="R1558" s="28" t="str">
        <f>IF(T1558="","",((VLOOKUP(MONTH(O1558)&amp;"-"&amp;YEAR(O1558),Sheet3!A:F,6,FALSE)-VLOOKUP(MONTH(N1558)&amp;"-"&amp;YEAR(N1558),Sheet3!A:F,6,FALSE)-1)+((NETWORKDAYS(N1558,VLOOKUP(MONTH(N1558)&amp;"-"&amp;YEAR(N1558),Sheet3!A:E,5,FALSE)))/VLOOKUP(MONTH(N1558)&amp;"-"&amp;YEAR(N1558),Sheet3!A:E,3,FALSE))+(NETWORKDAYS(VLOOKUP(MONTH(O1558)&amp;"-"&amp;YEAR(O1558),Sheet3!A:D,4,FALSE),O1558)/VLOOKUP(MONTH(O1558)&amp;"-"&amp;YEAR(O1558),Sheet3!A:D,3,FALSE)))*S1558)</f>
        <v/>
      </c>
      <c r="S1558" s="28" t="str">
        <f>IF(T1558="","",IF(P1558="",T1558/12*I1558/40,T1558/12*P1558/40))</f>
        <v/>
      </c>
      <c r="T1558"/>
    </row>
    <row r="1559" spans="18:20" x14ac:dyDescent="0.25">
      <c r="R1559" s="28" t="str">
        <f>IF(T1559="","",((VLOOKUP(MONTH(O1559)&amp;"-"&amp;YEAR(O1559),Sheet3!A:F,6,FALSE)-VLOOKUP(MONTH(N1559)&amp;"-"&amp;YEAR(N1559),Sheet3!A:F,6,FALSE)-1)+((NETWORKDAYS(N1559,VLOOKUP(MONTH(N1559)&amp;"-"&amp;YEAR(N1559),Sheet3!A:E,5,FALSE)))/VLOOKUP(MONTH(N1559)&amp;"-"&amp;YEAR(N1559),Sheet3!A:E,3,FALSE))+(NETWORKDAYS(VLOOKUP(MONTH(O1559)&amp;"-"&amp;YEAR(O1559),Sheet3!A:D,4,FALSE),O1559)/VLOOKUP(MONTH(O1559)&amp;"-"&amp;YEAR(O1559),Sheet3!A:D,3,FALSE)))*S1559)</f>
        <v/>
      </c>
      <c r="S1559" s="28" t="str">
        <f>IF(T1559="","",IF(P1559="",T1559/12*I1559/40,T1559/12*P1559/40))</f>
        <v/>
      </c>
      <c r="T1559"/>
    </row>
    <row r="1560" spans="18:20" x14ac:dyDescent="0.25">
      <c r="R1560" s="28" t="str">
        <f>IF(T1560="","",((VLOOKUP(MONTH(O1560)&amp;"-"&amp;YEAR(O1560),Sheet3!A:F,6,FALSE)-VLOOKUP(MONTH(N1560)&amp;"-"&amp;YEAR(N1560),Sheet3!A:F,6,FALSE)-1)+((NETWORKDAYS(N1560,VLOOKUP(MONTH(N1560)&amp;"-"&amp;YEAR(N1560),Sheet3!A:E,5,FALSE)))/VLOOKUP(MONTH(N1560)&amp;"-"&amp;YEAR(N1560),Sheet3!A:E,3,FALSE))+(NETWORKDAYS(VLOOKUP(MONTH(O1560)&amp;"-"&amp;YEAR(O1560),Sheet3!A:D,4,FALSE),O1560)/VLOOKUP(MONTH(O1560)&amp;"-"&amp;YEAR(O1560),Sheet3!A:D,3,FALSE)))*S1560)</f>
        <v/>
      </c>
      <c r="S1560" s="28" t="str">
        <f>IF(T1560="","",IF(P1560="",T1560/12*I1560/40,T1560/12*P1560/40))</f>
        <v/>
      </c>
      <c r="T1560"/>
    </row>
    <row r="1561" spans="18:20" x14ac:dyDescent="0.25">
      <c r="R1561" s="28" t="str">
        <f>IF(T1561="","",((VLOOKUP(MONTH(O1561)&amp;"-"&amp;YEAR(O1561),Sheet3!A:F,6,FALSE)-VLOOKUP(MONTH(N1561)&amp;"-"&amp;YEAR(N1561),Sheet3!A:F,6,FALSE)-1)+((NETWORKDAYS(N1561,VLOOKUP(MONTH(N1561)&amp;"-"&amp;YEAR(N1561),Sheet3!A:E,5,FALSE)))/VLOOKUP(MONTH(N1561)&amp;"-"&amp;YEAR(N1561),Sheet3!A:E,3,FALSE))+(NETWORKDAYS(VLOOKUP(MONTH(O1561)&amp;"-"&amp;YEAR(O1561),Sheet3!A:D,4,FALSE),O1561)/VLOOKUP(MONTH(O1561)&amp;"-"&amp;YEAR(O1561),Sheet3!A:D,3,FALSE)))*S1561)</f>
        <v/>
      </c>
      <c r="S1561" s="28" t="str">
        <f>IF(T1561="","",IF(P1561="",T1561/12*I1561/40,T1561/12*P1561/40))</f>
        <v/>
      </c>
      <c r="T1561"/>
    </row>
    <row r="1562" spans="18:20" x14ac:dyDescent="0.25">
      <c r="R1562" s="28" t="str">
        <f>IF(T1562="","",((VLOOKUP(MONTH(O1562)&amp;"-"&amp;YEAR(O1562),Sheet3!A:F,6,FALSE)-VLOOKUP(MONTH(N1562)&amp;"-"&amp;YEAR(N1562),Sheet3!A:F,6,FALSE)-1)+((NETWORKDAYS(N1562,VLOOKUP(MONTH(N1562)&amp;"-"&amp;YEAR(N1562),Sheet3!A:E,5,FALSE)))/VLOOKUP(MONTH(N1562)&amp;"-"&amp;YEAR(N1562),Sheet3!A:E,3,FALSE))+(NETWORKDAYS(VLOOKUP(MONTH(O1562)&amp;"-"&amp;YEAR(O1562),Sheet3!A:D,4,FALSE),O1562)/VLOOKUP(MONTH(O1562)&amp;"-"&amp;YEAR(O1562),Sheet3!A:D,3,FALSE)))*S1562)</f>
        <v/>
      </c>
      <c r="S1562" s="28" t="str">
        <f>IF(T1562="","",IF(P1562="",T1562/12*I1562/40,T1562/12*P1562/40))</f>
        <v/>
      </c>
      <c r="T1562"/>
    </row>
    <row r="1563" spans="18:20" x14ac:dyDescent="0.25">
      <c r="R1563" s="28" t="str">
        <f>IF(T1563="","",((VLOOKUP(MONTH(O1563)&amp;"-"&amp;YEAR(O1563),Sheet3!A:F,6,FALSE)-VLOOKUP(MONTH(N1563)&amp;"-"&amp;YEAR(N1563),Sheet3!A:F,6,FALSE)-1)+((NETWORKDAYS(N1563,VLOOKUP(MONTH(N1563)&amp;"-"&amp;YEAR(N1563),Sheet3!A:E,5,FALSE)))/VLOOKUP(MONTH(N1563)&amp;"-"&amp;YEAR(N1563),Sheet3!A:E,3,FALSE))+(NETWORKDAYS(VLOOKUP(MONTH(O1563)&amp;"-"&amp;YEAR(O1563),Sheet3!A:D,4,FALSE),O1563)/VLOOKUP(MONTH(O1563)&amp;"-"&amp;YEAR(O1563),Sheet3!A:D,3,FALSE)))*S1563)</f>
        <v/>
      </c>
      <c r="S1563" s="28" t="str">
        <f>IF(T1563="","",IF(P1563="",T1563/12*I1563/40,T1563/12*P1563/40))</f>
        <v/>
      </c>
      <c r="T1563"/>
    </row>
    <row r="1564" spans="18:20" x14ac:dyDescent="0.25">
      <c r="R1564" s="28" t="str">
        <f>IF(T1564="","",((VLOOKUP(MONTH(O1564)&amp;"-"&amp;YEAR(O1564),Sheet3!A:F,6,FALSE)-VLOOKUP(MONTH(N1564)&amp;"-"&amp;YEAR(N1564),Sheet3!A:F,6,FALSE)-1)+((NETWORKDAYS(N1564,VLOOKUP(MONTH(N1564)&amp;"-"&amp;YEAR(N1564),Sheet3!A:E,5,FALSE)))/VLOOKUP(MONTH(N1564)&amp;"-"&amp;YEAR(N1564),Sheet3!A:E,3,FALSE))+(NETWORKDAYS(VLOOKUP(MONTH(O1564)&amp;"-"&amp;YEAR(O1564),Sheet3!A:D,4,FALSE),O1564)/VLOOKUP(MONTH(O1564)&amp;"-"&amp;YEAR(O1564),Sheet3!A:D,3,FALSE)))*S1564)</f>
        <v/>
      </c>
      <c r="S1564" s="28" t="str">
        <f>IF(T1564="","",IF(P1564="",T1564/12*I1564/40,T1564/12*P1564/40))</f>
        <v/>
      </c>
      <c r="T1564"/>
    </row>
    <row r="1565" spans="18:20" x14ac:dyDescent="0.25">
      <c r="R1565" s="28" t="str">
        <f>IF(T1565="","",((VLOOKUP(MONTH(O1565)&amp;"-"&amp;YEAR(O1565),Sheet3!A:F,6,FALSE)-VLOOKUP(MONTH(N1565)&amp;"-"&amp;YEAR(N1565),Sheet3!A:F,6,FALSE)-1)+((NETWORKDAYS(N1565,VLOOKUP(MONTH(N1565)&amp;"-"&amp;YEAR(N1565),Sheet3!A:E,5,FALSE)))/VLOOKUP(MONTH(N1565)&amp;"-"&amp;YEAR(N1565),Sheet3!A:E,3,FALSE))+(NETWORKDAYS(VLOOKUP(MONTH(O1565)&amp;"-"&amp;YEAR(O1565),Sheet3!A:D,4,FALSE),O1565)/VLOOKUP(MONTH(O1565)&amp;"-"&amp;YEAR(O1565),Sheet3!A:D,3,FALSE)))*S1565)</f>
        <v/>
      </c>
      <c r="S1565" s="28" t="str">
        <f>IF(T1565="","",IF(P1565="",T1565/12*I1565/40,T1565/12*P1565/40))</f>
        <v/>
      </c>
      <c r="T1565"/>
    </row>
    <row r="1566" spans="18:20" x14ac:dyDescent="0.25">
      <c r="R1566" s="28" t="str">
        <f>IF(T1566="","",((VLOOKUP(MONTH(O1566)&amp;"-"&amp;YEAR(O1566),Sheet3!A:F,6,FALSE)-VLOOKUP(MONTH(N1566)&amp;"-"&amp;YEAR(N1566),Sheet3!A:F,6,FALSE)-1)+((NETWORKDAYS(N1566,VLOOKUP(MONTH(N1566)&amp;"-"&amp;YEAR(N1566),Sheet3!A:E,5,FALSE)))/VLOOKUP(MONTH(N1566)&amp;"-"&amp;YEAR(N1566),Sheet3!A:E,3,FALSE))+(NETWORKDAYS(VLOOKUP(MONTH(O1566)&amp;"-"&amp;YEAR(O1566),Sheet3!A:D,4,FALSE),O1566)/VLOOKUP(MONTH(O1566)&amp;"-"&amp;YEAR(O1566),Sheet3!A:D,3,FALSE)))*S1566)</f>
        <v/>
      </c>
      <c r="S1566" s="28" t="str">
        <f>IF(T1566="","",IF(P1566="",T1566/12*I1566/40,T1566/12*P1566/40))</f>
        <v/>
      </c>
      <c r="T1566"/>
    </row>
    <row r="1567" spans="18:20" x14ac:dyDescent="0.25">
      <c r="R1567" s="28" t="str">
        <f>IF(T1567="","",((VLOOKUP(MONTH(O1567)&amp;"-"&amp;YEAR(O1567),Sheet3!A:F,6,FALSE)-VLOOKUP(MONTH(N1567)&amp;"-"&amp;YEAR(N1567),Sheet3!A:F,6,FALSE)-1)+((NETWORKDAYS(N1567,VLOOKUP(MONTH(N1567)&amp;"-"&amp;YEAR(N1567),Sheet3!A:E,5,FALSE)))/VLOOKUP(MONTH(N1567)&amp;"-"&amp;YEAR(N1567),Sheet3!A:E,3,FALSE))+(NETWORKDAYS(VLOOKUP(MONTH(O1567)&amp;"-"&amp;YEAR(O1567),Sheet3!A:D,4,FALSE),O1567)/VLOOKUP(MONTH(O1567)&amp;"-"&amp;YEAR(O1567),Sheet3!A:D,3,FALSE)))*S1567)</f>
        <v/>
      </c>
      <c r="S1567" s="28" t="str">
        <f>IF(T1567="","",IF(P1567="",T1567/12*I1567/40,T1567/12*P1567/40))</f>
        <v/>
      </c>
      <c r="T1567"/>
    </row>
    <row r="1568" spans="18:20" x14ac:dyDescent="0.25">
      <c r="R1568" s="28" t="str">
        <f>IF(T1568="","",((VLOOKUP(MONTH(O1568)&amp;"-"&amp;YEAR(O1568),Sheet3!A:F,6,FALSE)-VLOOKUP(MONTH(N1568)&amp;"-"&amp;YEAR(N1568),Sheet3!A:F,6,FALSE)-1)+((NETWORKDAYS(N1568,VLOOKUP(MONTH(N1568)&amp;"-"&amp;YEAR(N1568),Sheet3!A:E,5,FALSE)))/VLOOKUP(MONTH(N1568)&amp;"-"&amp;YEAR(N1568),Sheet3!A:E,3,FALSE))+(NETWORKDAYS(VLOOKUP(MONTH(O1568)&amp;"-"&amp;YEAR(O1568),Sheet3!A:D,4,FALSE),O1568)/VLOOKUP(MONTH(O1568)&amp;"-"&amp;YEAR(O1568),Sheet3!A:D,3,FALSE)))*S1568)</f>
        <v/>
      </c>
      <c r="S1568" s="28" t="str">
        <f>IF(T1568="","",IF(P1568="",T1568/12*I1568/40,T1568/12*P1568/40))</f>
        <v/>
      </c>
      <c r="T1568"/>
    </row>
    <row r="1569" spans="18:20" x14ac:dyDescent="0.25">
      <c r="R1569" s="28" t="str">
        <f>IF(T1569="","",((VLOOKUP(MONTH(O1569)&amp;"-"&amp;YEAR(O1569),Sheet3!A:F,6,FALSE)-VLOOKUP(MONTH(N1569)&amp;"-"&amp;YEAR(N1569),Sheet3!A:F,6,FALSE)-1)+((NETWORKDAYS(N1569,VLOOKUP(MONTH(N1569)&amp;"-"&amp;YEAR(N1569),Sheet3!A:E,5,FALSE)))/VLOOKUP(MONTH(N1569)&amp;"-"&amp;YEAR(N1569),Sheet3!A:E,3,FALSE))+(NETWORKDAYS(VLOOKUP(MONTH(O1569)&amp;"-"&amp;YEAR(O1569),Sheet3!A:D,4,FALSE),O1569)/VLOOKUP(MONTH(O1569)&amp;"-"&amp;YEAR(O1569),Sheet3!A:D,3,FALSE)))*S1569)</f>
        <v/>
      </c>
      <c r="S1569" s="28" t="str">
        <f>IF(T1569="","",IF(P1569="",T1569/12*I1569/40,T1569/12*P1569/40))</f>
        <v/>
      </c>
      <c r="T1569"/>
    </row>
    <row r="1570" spans="18:20" x14ac:dyDescent="0.25">
      <c r="R1570" s="28" t="str">
        <f>IF(T1570="","",((VLOOKUP(MONTH(O1570)&amp;"-"&amp;YEAR(O1570),Sheet3!A:F,6,FALSE)-VLOOKUP(MONTH(N1570)&amp;"-"&amp;YEAR(N1570),Sheet3!A:F,6,FALSE)-1)+((NETWORKDAYS(N1570,VLOOKUP(MONTH(N1570)&amp;"-"&amp;YEAR(N1570),Sheet3!A:E,5,FALSE)))/VLOOKUP(MONTH(N1570)&amp;"-"&amp;YEAR(N1570),Sheet3!A:E,3,FALSE))+(NETWORKDAYS(VLOOKUP(MONTH(O1570)&amp;"-"&amp;YEAR(O1570),Sheet3!A:D,4,FALSE),O1570)/VLOOKUP(MONTH(O1570)&amp;"-"&amp;YEAR(O1570),Sheet3!A:D,3,FALSE)))*S1570)</f>
        <v/>
      </c>
      <c r="S1570" s="28" t="str">
        <f>IF(T1570="","",IF(P1570="",T1570/12*I1570/40,T1570/12*P1570/40))</f>
        <v/>
      </c>
      <c r="T1570"/>
    </row>
    <row r="1571" spans="18:20" x14ac:dyDescent="0.25">
      <c r="R1571" s="28" t="str">
        <f>IF(T1571="","",((VLOOKUP(MONTH(O1571)&amp;"-"&amp;YEAR(O1571),Sheet3!A:F,6,FALSE)-VLOOKUP(MONTH(N1571)&amp;"-"&amp;YEAR(N1571),Sheet3!A:F,6,FALSE)-1)+((NETWORKDAYS(N1571,VLOOKUP(MONTH(N1571)&amp;"-"&amp;YEAR(N1571),Sheet3!A:E,5,FALSE)))/VLOOKUP(MONTH(N1571)&amp;"-"&amp;YEAR(N1571),Sheet3!A:E,3,FALSE))+(NETWORKDAYS(VLOOKUP(MONTH(O1571)&amp;"-"&amp;YEAR(O1571),Sheet3!A:D,4,FALSE),O1571)/VLOOKUP(MONTH(O1571)&amp;"-"&amp;YEAR(O1571),Sheet3!A:D,3,FALSE)))*S1571)</f>
        <v/>
      </c>
      <c r="S1571" s="28" t="str">
        <f>IF(T1571="","",IF(P1571="",T1571/12*I1571/40,T1571/12*P1571/40))</f>
        <v/>
      </c>
      <c r="T1571"/>
    </row>
    <row r="1572" spans="18:20" x14ac:dyDescent="0.25">
      <c r="R1572" s="28" t="str">
        <f>IF(T1572="","",((VLOOKUP(MONTH(O1572)&amp;"-"&amp;YEAR(O1572),Sheet3!A:F,6,FALSE)-VLOOKUP(MONTH(N1572)&amp;"-"&amp;YEAR(N1572),Sheet3!A:F,6,FALSE)-1)+((NETWORKDAYS(N1572,VLOOKUP(MONTH(N1572)&amp;"-"&amp;YEAR(N1572),Sheet3!A:E,5,FALSE)))/VLOOKUP(MONTH(N1572)&amp;"-"&amp;YEAR(N1572),Sheet3!A:E,3,FALSE))+(NETWORKDAYS(VLOOKUP(MONTH(O1572)&amp;"-"&amp;YEAR(O1572),Sheet3!A:D,4,FALSE),O1572)/VLOOKUP(MONTH(O1572)&amp;"-"&amp;YEAR(O1572),Sheet3!A:D,3,FALSE)))*S1572)</f>
        <v/>
      </c>
      <c r="S1572" s="28" t="str">
        <f>IF(T1572="","",IF(P1572="",T1572/12*I1572/40,T1572/12*P1572/40))</f>
        <v/>
      </c>
      <c r="T1572"/>
    </row>
    <row r="1573" spans="18:20" x14ac:dyDescent="0.25">
      <c r="R1573" s="28" t="str">
        <f>IF(T1573="","",((VLOOKUP(MONTH(O1573)&amp;"-"&amp;YEAR(O1573),Sheet3!A:F,6,FALSE)-VLOOKUP(MONTH(N1573)&amp;"-"&amp;YEAR(N1573),Sheet3!A:F,6,FALSE)-1)+((NETWORKDAYS(N1573,VLOOKUP(MONTH(N1573)&amp;"-"&amp;YEAR(N1573),Sheet3!A:E,5,FALSE)))/VLOOKUP(MONTH(N1573)&amp;"-"&amp;YEAR(N1573),Sheet3!A:E,3,FALSE))+(NETWORKDAYS(VLOOKUP(MONTH(O1573)&amp;"-"&amp;YEAR(O1573),Sheet3!A:D,4,FALSE),O1573)/VLOOKUP(MONTH(O1573)&amp;"-"&amp;YEAR(O1573),Sheet3!A:D,3,FALSE)))*S1573)</f>
        <v/>
      </c>
      <c r="S1573" s="28" t="str">
        <f>IF(T1573="","",IF(P1573="",T1573/12*I1573/40,T1573/12*P1573/40))</f>
        <v/>
      </c>
      <c r="T1573"/>
    </row>
    <row r="1574" spans="18:20" x14ac:dyDescent="0.25">
      <c r="R1574" s="28" t="str">
        <f>IF(T1574="","",((VLOOKUP(MONTH(O1574)&amp;"-"&amp;YEAR(O1574),Sheet3!A:F,6,FALSE)-VLOOKUP(MONTH(N1574)&amp;"-"&amp;YEAR(N1574),Sheet3!A:F,6,FALSE)-1)+((NETWORKDAYS(N1574,VLOOKUP(MONTH(N1574)&amp;"-"&amp;YEAR(N1574),Sheet3!A:E,5,FALSE)))/VLOOKUP(MONTH(N1574)&amp;"-"&amp;YEAR(N1574),Sheet3!A:E,3,FALSE))+(NETWORKDAYS(VLOOKUP(MONTH(O1574)&amp;"-"&amp;YEAR(O1574),Sheet3!A:D,4,FALSE),O1574)/VLOOKUP(MONTH(O1574)&amp;"-"&amp;YEAR(O1574),Sheet3!A:D,3,FALSE)))*S1574)</f>
        <v/>
      </c>
      <c r="S1574" s="28" t="str">
        <f>IF(T1574="","",IF(P1574="",T1574/12*I1574/40,T1574/12*P1574/40))</f>
        <v/>
      </c>
      <c r="T1574"/>
    </row>
    <row r="1575" spans="18:20" x14ac:dyDescent="0.25">
      <c r="R1575" s="28" t="str">
        <f>IF(T1575="","",((VLOOKUP(MONTH(O1575)&amp;"-"&amp;YEAR(O1575),Sheet3!A:F,6,FALSE)-VLOOKUP(MONTH(N1575)&amp;"-"&amp;YEAR(N1575),Sheet3!A:F,6,FALSE)-1)+((NETWORKDAYS(N1575,VLOOKUP(MONTH(N1575)&amp;"-"&amp;YEAR(N1575),Sheet3!A:E,5,FALSE)))/VLOOKUP(MONTH(N1575)&amp;"-"&amp;YEAR(N1575),Sheet3!A:E,3,FALSE))+(NETWORKDAYS(VLOOKUP(MONTH(O1575)&amp;"-"&amp;YEAR(O1575),Sheet3!A:D,4,FALSE),O1575)/VLOOKUP(MONTH(O1575)&amp;"-"&amp;YEAR(O1575),Sheet3!A:D,3,FALSE)))*S1575)</f>
        <v/>
      </c>
      <c r="S1575" s="28" t="str">
        <f>IF(T1575="","",IF(P1575="",T1575/12*I1575/40,T1575/12*P1575/40))</f>
        <v/>
      </c>
      <c r="T1575"/>
    </row>
    <row r="1576" spans="18:20" x14ac:dyDescent="0.25">
      <c r="R1576" s="28" t="str">
        <f>IF(T1576="","",((VLOOKUP(MONTH(O1576)&amp;"-"&amp;YEAR(O1576),Sheet3!A:F,6,FALSE)-VLOOKUP(MONTH(N1576)&amp;"-"&amp;YEAR(N1576),Sheet3!A:F,6,FALSE)-1)+((NETWORKDAYS(N1576,VLOOKUP(MONTH(N1576)&amp;"-"&amp;YEAR(N1576),Sheet3!A:E,5,FALSE)))/VLOOKUP(MONTH(N1576)&amp;"-"&amp;YEAR(N1576),Sheet3!A:E,3,FALSE))+(NETWORKDAYS(VLOOKUP(MONTH(O1576)&amp;"-"&amp;YEAR(O1576),Sheet3!A:D,4,FALSE),O1576)/VLOOKUP(MONTH(O1576)&amp;"-"&amp;YEAR(O1576),Sheet3!A:D,3,FALSE)))*S1576)</f>
        <v/>
      </c>
      <c r="S1576" s="28" t="str">
        <f>IF(T1576="","",IF(P1576="",T1576/12*I1576/40,T1576/12*P1576/40))</f>
        <v/>
      </c>
      <c r="T1576"/>
    </row>
    <row r="1577" spans="18:20" x14ac:dyDescent="0.25">
      <c r="R1577" s="28" t="str">
        <f>IF(T1577="","",((VLOOKUP(MONTH(O1577)&amp;"-"&amp;YEAR(O1577),Sheet3!A:F,6,FALSE)-VLOOKUP(MONTH(N1577)&amp;"-"&amp;YEAR(N1577),Sheet3!A:F,6,FALSE)-1)+((NETWORKDAYS(N1577,VLOOKUP(MONTH(N1577)&amp;"-"&amp;YEAR(N1577),Sheet3!A:E,5,FALSE)))/VLOOKUP(MONTH(N1577)&amp;"-"&amp;YEAR(N1577),Sheet3!A:E,3,FALSE))+(NETWORKDAYS(VLOOKUP(MONTH(O1577)&amp;"-"&amp;YEAR(O1577),Sheet3!A:D,4,FALSE),O1577)/VLOOKUP(MONTH(O1577)&amp;"-"&amp;YEAR(O1577),Sheet3!A:D,3,FALSE)))*S1577)</f>
        <v/>
      </c>
      <c r="S1577" s="28" t="str">
        <f>IF(T1577="","",IF(P1577="",T1577/12*I1577/40,T1577/12*P1577/40))</f>
        <v/>
      </c>
      <c r="T1577"/>
    </row>
    <row r="1578" spans="18:20" x14ac:dyDescent="0.25">
      <c r="R1578" s="28" t="str">
        <f>IF(T1578="","",((VLOOKUP(MONTH(O1578)&amp;"-"&amp;YEAR(O1578),Sheet3!A:F,6,FALSE)-VLOOKUP(MONTH(N1578)&amp;"-"&amp;YEAR(N1578),Sheet3!A:F,6,FALSE)-1)+((NETWORKDAYS(N1578,VLOOKUP(MONTH(N1578)&amp;"-"&amp;YEAR(N1578),Sheet3!A:E,5,FALSE)))/VLOOKUP(MONTH(N1578)&amp;"-"&amp;YEAR(N1578),Sheet3!A:E,3,FALSE))+(NETWORKDAYS(VLOOKUP(MONTH(O1578)&amp;"-"&amp;YEAR(O1578),Sheet3!A:D,4,FALSE),O1578)/VLOOKUP(MONTH(O1578)&amp;"-"&amp;YEAR(O1578),Sheet3!A:D,3,FALSE)))*S1578)</f>
        <v/>
      </c>
      <c r="S1578" s="28" t="str">
        <f>IF(T1578="","",IF(P1578="",T1578/12*I1578/40,T1578/12*P1578/40))</f>
        <v/>
      </c>
      <c r="T1578"/>
    </row>
    <row r="1579" spans="18:20" x14ac:dyDescent="0.25">
      <c r="R1579" s="28" t="str">
        <f>IF(T1579="","",((VLOOKUP(MONTH(O1579)&amp;"-"&amp;YEAR(O1579),Sheet3!A:F,6,FALSE)-VLOOKUP(MONTH(N1579)&amp;"-"&amp;YEAR(N1579),Sheet3!A:F,6,FALSE)-1)+((NETWORKDAYS(N1579,VLOOKUP(MONTH(N1579)&amp;"-"&amp;YEAR(N1579),Sheet3!A:E,5,FALSE)))/VLOOKUP(MONTH(N1579)&amp;"-"&amp;YEAR(N1579),Sheet3!A:E,3,FALSE))+(NETWORKDAYS(VLOOKUP(MONTH(O1579)&amp;"-"&amp;YEAR(O1579),Sheet3!A:D,4,FALSE),O1579)/VLOOKUP(MONTH(O1579)&amp;"-"&amp;YEAR(O1579),Sheet3!A:D,3,FALSE)))*S1579)</f>
        <v/>
      </c>
      <c r="S1579" s="28" t="str">
        <f>IF(T1579="","",IF(P1579="",T1579/12*I1579/40,T1579/12*P1579/40))</f>
        <v/>
      </c>
      <c r="T1579"/>
    </row>
    <row r="1580" spans="18:20" x14ac:dyDescent="0.25">
      <c r="R1580" s="28" t="str">
        <f>IF(T1580="","",((VLOOKUP(MONTH(O1580)&amp;"-"&amp;YEAR(O1580),Sheet3!A:F,6,FALSE)-VLOOKUP(MONTH(N1580)&amp;"-"&amp;YEAR(N1580),Sheet3!A:F,6,FALSE)-1)+((NETWORKDAYS(N1580,VLOOKUP(MONTH(N1580)&amp;"-"&amp;YEAR(N1580),Sheet3!A:E,5,FALSE)))/VLOOKUP(MONTH(N1580)&amp;"-"&amp;YEAR(N1580),Sheet3!A:E,3,FALSE))+(NETWORKDAYS(VLOOKUP(MONTH(O1580)&amp;"-"&amp;YEAR(O1580),Sheet3!A:D,4,FALSE),O1580)/VLOOKUP(MONTH(O1580)&amp;"-"&amp;YEAR(O1580),Sheet3!A:D,3,FALSE)))*S1580)</f>
        <v/>
      </c>
      <c r="S1580" s="28" t="str">
        <f>IF(T1580="","",IF(P1580="",T1580/12*I1580/40,T1580/12*P1580/40))</f>
        <v/>
      </c>
      <c r="T1580"/>
    </row>
    <row r="1581" spans="18:20" x14ac:dyDescent="0.25">
      <c r="R1581" s="28" t="str">
        <f>IF(T1581="","",((VLOOKUP(MONTH(O1581)&amp;"-"&amp;YEAR(O1581),Sheet3!A:F,6,FALSE)-VLOOKUP(MONTH(N1581)&amp;"-"&amp;YEAR(N1581),Sheet3!A:F,6,FALSE)-1)+((NETWORKDAYS(N1581,VLOOKUP(MONTH(N1581)&amp;"-"&amp;YEAR(N1581),Sheet3!A:E,5,FALSE)))/VLOOKUP(MONTH(N1581)&amp;"-"&amp;YEAR(N1581),Sheet3!A:E,3,FALSE))+(NETWORKDAYS(VLOOKUP(MONTH(O1581)&amp;"-"&amp;YEAR(O1581),Sheet3!A:D,4,FALSE),O1581)/VLOOKUP(MONTH(O1581)&amp;"-"&amp;YEAR(O1581),Sheet3!A:D,3,FALSE)))*S1581)</f>
        <v/>
      </c>
      <c r="S1581" s="28" t="str">
        <f>IF(T1581="","",IF(P1581="",T1581/12*I1581/40,T1581/12*P1581/40))</f>
        <v/>
      </c>
      <c r="T1581"/>
    </row>
    <row r="1582" spans="18:20" x14ac:dyDescent="0.25">
      <c r="R1582" s="28" t="str">
        <f>IF(T1582="","",((VLOOKUP(MONTH(O1582)&amp;"-"&amp;YEAR(O1582),Sheet3!A:F,6,FALSE)-VLOOKUP(MONTH(N1582)&amp;"-"&amp;YEAR(N1582),Sheet3!A:F,6,FALSE)-1)+((NETWORKDAYS(N1582,VLOOKUP(MONTH(N1582)&amp;"-"&amp;YEAR(N1582),Sheet3!A:E,5,FALSE)))/VLOOKUP(MONTH(N1582)&amp;"-"&amp;YEAR(N1582),Sheet3!A:E,3,FALSE))+(NETWORKDAYS(VLOOKUP(MONTH(O1582)&amp;"-"&amp;YEAR(O1582),Sheet3!A:D,4,FALSE),O1582)/VLOOKUP(MONTH(O1582)&amp;"-"&amp;YEAR(O1582),Sheet3!A:D,3,FALSE)))*S1582)</f>
        <v/>
      </c>
      <c r="S1582" s="28" t="str">
        <f>IF(T1582="","",IF(P1582="",T1582/12*I1582/40,T1582/12*P1582/40))</f>
        <v/>
      </c>
      <c r="T1582"/>
    </row>
    <row r="1583" spans="18:20" x14ac:dyDescent="0.25">
      <c r="R1583" s="28" t="str">
        <f>IF(T1583="","",((VLOOKUP(MONTH(O1583)&amp;"-"&amp;YEAR(O1583),Sheet3!A:F,6,FALSE)-VLOOKUP(MONTH(N1583)&amp;"-"&amp;YEAR(N1583),Sheet3!A:F,6,FALSE)-1)+((NETWORKDAYS(N1583,VLOOKUP(MONTH(N1583)&amp;"-"&amp;YEAR(N1583),Sheet3!A:E,5,FALSE)))/VLOOKUP(MONTH(N1583)&amp;"-"&amp;YEAR(N1583),Sheet3!A:E,3,FALSE))+(NETWORKDAYS(VLOOKUP(MONTH(O1583)&amp;"-"&amp;YEAR(O1583),Sheet3!A:D,4,FALSE),O1583)/VLOOKUP(MONTH(O1583)&amp;"-"&amp;YEAR(O1583),Sheet3!A:D,3,FALSE)))*S1583)</f>
        <v/>
      </c>
      <c r="S1583" s="28" t="str">
        <f>IF(T1583="","",IF(P1583="",T1583/12*I1583/40,T1583/12*P1583/40))</f>
        <v/>
      </c>
      <c r="T1583"/>
    </row>
    <row r="1584" spans="18:20" x14ac:dyDescent="0.25">
      <c r="R1584" s="28" t="str">
        <f>IF(T1584="","",((VLOOKUP(MONTH(O1584)&amp;"-"&amp;YEAR(O1584),Sheet3!A:F,6,FALSE)-VLOOKUP(MONTH(N1584)&amp;"-"&amp;YEAR(N1584),Sheet3!A:F,6,FALSE)-1)+((NETWORKDAYS(N1584,VLOOKUP(MONTH(N1584)&amp;"-"&amp;YEAR(N1584),Sheet3!A:E,5,FALSE)))/VLOOKUP(MONTH(N1584)&amp;"-"&amp;YEAR(N1584),Sheet3!A:E,3,FALSE))+(NETWORKDAYS(VLOOKUP(MONTH(O1584)&amp;"-"&amp;YEAR(O1584),Sheet3!A:D,4,FALSE),O1584)/VLOOKUP(MONTH(O1584)&amp;"-"&amp;YEAR(O1584),Sheet3!A:D,3,FALSE)))*S1584)</f>
        <v/>
      </c>
      <c r="S1584" s="28" t="str">
        <f>IF(T1584="","",IF(P1584="",T1584/12*I1584/40,T1584/12*P1584/40))</f>
        <v/>
      </c>
      <c r="T1584"/>
    </row>
    <row r="1585" spans="18:20" x14ac:dyDescent="0.25">
      <c r="R1585" s="28" t="str">
        <f>IF(T1585="","",((VLOOKUP(MONTH(O1585)&amp;"-"&amp;YEAR(O1585),Sheet3!A:F,6,FALSE)-VLOOKUP(MONTH(N1585)&amp;"-"&amp;YEAR(N1585),Sheet3!A:F,6,FALSE)-1)+((NETWORKDAYS(N1585,VLOOKUP(MONTH(N1585)&amp;"-"&amp;YEAR(N1585),Sheet3!A:E,5,FALSE)))/VLOOKUP(MONTH(N1585)&amp;"-"&amp;YEAR(N1585),Sheet3!A:E,3,FALSE))+(NETWORKDAYS(VLOOKUP(MONTH(O1585)&amp;"-"&amp;YEAR(O1585),Sheet3!A:D,4,FALSE),O1585)/VLOOKUP(MONTH(O1585)&amp;"-"&amp;YEAR(O1585),Sheet3!A:D,3,FALSE)))*S1585)</f>
        <v/>
      </c>
      <c r="S1585" s="28" t="str">
        <f>IF(T1585="","",IF(P1585="",T1585/12*I1585/40,T1585/12*P1585/40))</f>
        <v/>
      </c>
      <c r="T1585"/>
    </row>
    <row r="1586" spans="18:20" x14ac:dyDescent="0.25">
      <c r="R1586" s="28" t="str">
        <f>IF(T1586="","",((VLOOKUP(MONTH(O1586)&amp;"-"&amp;YEAR(O1586),Sheet3!A:F,6,FALSE)-VLOOKUP(MONTH(N1586)&amp;"-"&amp;YEAR(N1586),Sheet3!A:F,6,FALSE)-1)+((NETWORKDAYS(N1586,VLOOKUP(MONTH(N1586)&amp;"-"&amp;YEAR(N1586),Sheet3!A:E,5,FALSE)))/VLOOKUP(MONTH(N1586)&amp;"-"&amp;YEAR(N1586),Sheet3!A:E,3,FALSE))+(NETWORKDAYS(VLOOKUP(MONTH(O1586)&amp;"-"&amp;YEAR(O1586),Sheet3!A:D,4,FALSE),O1586)/VLOOKUP(MONTH(O1586)&amp;"-"&amp;YEAR(O1586),Sheet3!A:D,3,FALSE)))*S1586)</f>
        <v/>
      </c>
      <c r="S1586" s="28" t="str">
        <f>IF(T1586="","",IF(P1586="",T1586/12*I1586/40,T1586/12*P1586/40))</f>
        <v/>
      </c>
      <c r="T1586"/>
    </row>
    <row r="1587" spans="18:20" x14ac:dyDescent="0.25">
      <c r="R1587" s="28" t="str">
        <f>IF(T1587="","",((VLOOKUP(MONTH(O1587)&amp;"-"&amp;YEAR(O1587),Sheet3!A:F,6,FALSE)-VLOOKUP(MONTH(N1587)&amp;"-"&amp;YEAR(N1587),Sheet3!A:F,6,FALSE)-1)+((NETWORKDAYS(N1587,VLOOKUP(MONTH(N1587)&amp;"-"&amp;YEAR(N1587),Sheet3!A:E,5,FALSE)))/VLOOKUP(MONTH(N1587)&amp;"-"&amp;YEAR(N1587),Sheet3!A:E,3,FALSE))+(NETWORKDAYS(VLOOKUP(MONTH(O1587)&amp;"-"&amp;YEAR(O1587),Sheet3!A:D,4,FALSE),O1587)/VLOOKUP(MONTH(O1587)&amp;"-"&amp;YEAR(O1587),Sheet3!A:D,3,FALSE)))*S1587)</f>
        <v/>
      </c>
      <c r="S1587" s="28" t="str">
        <f>IF(T1587="","",IF(P1587="",T1587/12*I1587/40,T1587/12*P1587/40))</f>
        <v/>
      </c>
      <c r="T1587"/>
    </row>
    <row r="1588" spans="18:20" x14ac:dyDescent="0.25">
      <c r="R1588" s="28" t="str">
        <f>IF(T1588="","",((VLOOKUP(MONTH(O1588)&amp;"-"&amp;YEAR(O1588),Sheet3!A:F,6,FALSE)-VLOOKUP(MONTH(N1588)&amp;"-"&amp;YEAR(N1588),Sheet3!A:F,6,FALSE)-1)+((NETWORKDAYS(N1588,VLOOKUP(MONTH(N1588)&amp;"-"&amp;YEAR(N1588),Sheet3!A:E,5,FALSE)))/VLOOKUP(MONTH(N1588)&amp;"-"&amp;YEAR(N1588),Sheet3!A:E,3,FALSE))+(NETWORKDAYS(VLOOKUP(MONTH(O1588)&amp;"-"&amp;YEAR(O1588),Sheet3!A:D,4,FALSE),O1588)/VLOOKUP(MONTH(O1588)&amp;"-"&amp;YEAR(O1588),Sheet3!A:D,3,FALSE)))*S1588)</f>
        <v/>
      </c>
      <c r="S1588" s="28" t="str">
        <f>IF(T1588="","",IF(P1588="",T1588/12*I1588/40,T1588/12*P1588/40))</f>
        <v/>
      </c>
      <c r="T1588"/>
    </row>
    <row r="1589" spans="18:20" x14ac:dyDescent="0.25">
      <c r="R1589" s="28" t="str">
        <f>IF(T1589="","",((VLOOKUP(MONTH(O1589)&amp;"-"&amp;YEAR(O1589),Sheet3!A:F,6,FALSE)-VLOOKUP(MONTH(N1589)&amp;"-"&amp;YEAR(N1589),Sheet3!A:F,6,FALSE)-1)+((NETWORKDAYS(N1589,VLOOKUP(MONTH(N1589)&amp;"-"&amp;YEAR(N1589),Sheet3!A:E,5,FALSE)))/VLOOKUP(MONTH(N1589)&amp;"-"&amp;YEAR(N1589),Sheet3!A:E,3,FALSE))+(NETWORKDAYS(VLOOKUP(MONTH(O1589)&amp;"-"&amp;YEAR(O1589),Sheet3!A:D,4,FALSE),O1589)/VLOOKUP(MONTH(O1589)&amp;"-"&amp;YEAR(O1589),Sheet3!A:D,3,FALSE)))*S1589)</f>
        <v/>
      </c>
      <c r="S1589" s="28" t="str">
        <f>IF(T1589="","",IF(P1589="",T1589/12*I1589/40,T1589/12*P1589/40))</f>
        <v/>
      </c>
      <c r="T1589"/>
    </row>
    <row r="1590" spans="18:20" x14ac:dyDescent="0.25">
      <c r="R1590" s="28" t="str">
        <f>IF(T1590="","",((VLOOKUP(MONTH(O1590)&amp;"-"&amp;YEAR(O1590),Sheet3!A:F,6,FALSE)-VLOOKUP(MONTH(N1590)&amp;"-"&amp;YEAR(N1590),Sheet3!A:F,6,FALSE)-1)+((NETWORKDAYS(N1590,VLOOKUP(MONTH(N1590)&amp;"-"&amp;YEAR(N1590),Sheet3!A:E,5,FALSE)))/VLOOKUP(MONTH(N1590)&amp;"-"&amp;YEAR(N1590),Sheet3!A:E,3,FALSE))+(NETWORKDAYS(VLOOKUP(MONTH(O1590)&amp;"-"&amp;YEAR(O1590),Sheet3!A:D,4,FALSE),O1590)/VLOOKUP(MONTH(O1590)&amp;"-"&amp;YEAR(O1590),Sheet3!A:D,3,FALSE)))*S1590)</f>
        <v/>
      </c>
      <c r="S1590" s="28" t="str">
        <f>IF(T1590="","",IF(P1590="",T1590/12*I1590/40,T1590/12*P1590/40))</f>
        <v/>
      </c>
      <c r="T1590"/>
    </row>
    <row r="1591" spans="18:20" x14ac:dyDescent="0.25">
      <c r="R1591" s="28" t="str">
        <f>IF(T1591="","",((VLOOKUP(MONTH(O1591)&amp;"-"&amp;YEAR(O1591),Sheet3!A:F,6,FALSE)-VLOOKUP(MONTH(N1591)&amp;"-"&amp;YEAR(N1591),Sheet3!A:F,6,FALSE)-1)+((NETWORKDAYS(N1591,VLOOKUP(MONTH(N1591)&amp;"-"&amp;YEAR(N1591),Sheet3!A:E,5,FALSE)))/VLOOKUP(MONTH(N1591)&amp;"-"&amp;YEAR(N1591),Sheet3!A:E,3,FALSE))+(NETWORKDAYS(VLOOKUP(MONTH(O1591)&amp;"-"&amp;YEAR(O1591),Sheet3!A:D,4,FALSE),O1591)/VLOOKUP(MONTH(O1591)&amp;"-"&amp;YEAR(O1591),Sheet3!A:D,3,FALSE)))*S1591)</f>
        <v/>
      </c>
      <c r="S1591" s="28" t="str">
        <f>IF(T1591="","",IF(P1591="",T1591/12*I1591/40,T1591/12*P1591/40))</f>
        <v/>
      </c>
      <c r="T1591"/>
    </row>
    <row r="1592" spans="18:20" x14ac:dyDescent="0.25">
      <c r="R1592" s="28" t="str">
        <f>IF(T1592="","",((VLOOKUP(MONTH(O1592)&amp;"-"&amp;YEAR(O1592),Sheet3!A:F,6,FALSE)-VLOOKUP(MONTH(N1592)&amp;"-"&amp;YEAR(N1592),Sheet3!A:F,6,FALSE)-1)+((NETWORKDAYS(N1592,VLOOKUP(MONTH(N1592)&amp;"-"&amp;YEAR(N1592),Sheet3!A:E,5,FALSE)))/VLOOKUP(MONTH(N1592)&amp;"-"&amp;YEAR(N1592),Sheet3!A:E,3,FALSE))+(NETWORKDAYS(VLOOKUP(MONTH(O1592)&amp;"-"&amp;YEAR(O1592),Sheet3!A:D,4,FALSE),O1592)/VLOOKUP(MONTH(O1592)&amp;"-"&amp;YEAR(O1592),Sheet3!A:D,3,FALSE)))*S1592)</f>
        <v/>
      </c>
      <c r="S1592" s="28" t="str">
        <f>IF(T1592="","",IF(P1592="",T1592/12*I1592/40,T1592/12*P1592/40))</f>
        <v/>
      </c>
      <c r="T1592"/>
    </row>
    <row r="1593" spans="18:20" x14ac:dyDescent="0.25">
      <c r="R1593" s="28" t="str">
        <f>IF(T1593="","",((VLOOKUP(MONTH(O1593)&amp;"-"&amp;YEAR(O1593),Sheet3!A:F,6,FALSE)-VLOOKUP(MONTH(N1593)&amp;"-"&amp;YEAR(N1593),Sheet3!A:F,6,FALSE)-1)+((NETWORKDAYS(N1593,VLOOKUP(MONTH(N1593)&amp;"-"&amp;YEAR(N1593),Sheet3!A:E,5,FALSE)))/VLOOKUP(MONTH(N1593)&amp;"-"&amp;YEAR(N1593),Sheet3!A:E,3,FALSE))+(NETWORKDAYS(VLOOKUP(MONTH(O1593)&amp;"-"&amp;YEAR(O1593),Sheet3!A:D,4,FALSE),O1593)/VLOOKUP(MONTH(O1593)&amp;"-"&amp;YEAR(O1593),Sheet3!A:D,3,FALSE)))*S1593)</f>
        <v/>
      </c>
      <c r="S1593" s="28" t="str">
        <f>IF(T1593="","",IF(P1593="",T1593/12*I1593/40,T1593/12*P1593/40))</f>
        <v/>
      </c>
      <c r="T1593"/>
    </row>
    <row r="1594" spans="18:20" x14ac:dyDescent="0.25">
      <c r="R1594" s="28" t="str">
        <f>IF(T1594="","",((VLOOKUP(MONTH(O1594)&amp;"-"&amp;YEAR(O1594),Sheet3!A:F,6,FALSE)-VLOOKUP(MONTH(N1594)&amp;"-"&amp;YEAR(N1594),Sheet3!A:F,6,FALSE)-1)+((NETWORKDAYS(N1594,VLOOKUP(MONTH(N1594)&amp;"-"&amp;YEAR(N1594),Sheet3!A:E,5,FALSE)))/VLOOKUP(MONTH(N1594)&amp;"-"&amp;YEAR(N1594),Sheet3!A:E,3,FALSE))+(NETWORKDAYS(VLOOKUP(MONTH(O1594)&amp;"-"&amp;YEAR(O1594),Sheet3!A:D,4,FALSE),O1594)/VLOOKUP(MONTH(O1594)&amp;"-"&amp;YEAR(O1594),Sheet3!A:D,3,FALSE)))*S1594)</f>
        <v/>
      </c>
      <c r="S1594" s="28" t="str">
        <f>IF(T1594="","",IF(P1594="",T1594/12*I1594/40,T1594/12*P1594/40))</f>
        <v/>
      </c>
      <c r="T1594"/>
    </row>
    <row r="1595" spans="18:20" x14ac:dyDescent="0.25">
      <c r="R1595" s="28" t="str">
        <f>IF(T1595="","",((VLOOKUP(MONTH(O1595)&amp;"-"&amp;YEAR(O1595),Sheet3!A:F,6,FALSE)-VLOOKUP(MONTH(N1595)&amp;"-"&amp;YEAR(N1595),Sheet3!A:F,6,FALSE)-1)+((NETWORKDAYS(N1595,VLOOKUP(MONTH(N1595)&amp;"-"&amp;YEAR(N1595),Sheet3!A:E,5,FALSE)))/VLOOKUP(MONTH(N1595)&amp;"-"&amp;YEAR(N1595),Sheet3!A:E,3,FALSE))+(NETWORKDAYS(VLOOKUP(MONTH(O1595)&amp;"-"&amp;YEAR(O1595),Sheet3!A:D,4,FALSE),O1595)/VLOOKUP(MONTH(O1595)&amp;"-"&amp;YEAR(O1595),Sheet3!A:D,3,FALSE)))*S1595)</f>
        <v/>
      </c>
      <c r="S1595" s="28" t="str">
        <f>IF(T1595="","",IF(P1595="",T1595/12*I1595/40,T1595/12*P1595/40))</f>
        <v/>
      </c>
      <c r="T1595"/>
    </row>
    <row r="1596" spans="18:20" x14ac:dyDescent="0.25">
      <c r="R1596" s="28" t="str">
        <f>IF(T1596="","",((VLOOKUP(MONTH(O1596)&amp;"-"&amp;YEAR(O1596),Sheet3!A:F,6,FALSE)-VLOOKUP(MONTH(N1596)&amp;"-"&amp;YEAR(N1596),Sheet3!A:F,6,FALSE)-1)+((NETWORKDAYS(N1596,VLOOKUP(MONTH(N1596)&amp;"-"&amp;YEAR(N1596),Sheet3!A:E,5,FALSE)))/VLOOKUP(MONTH(N1596)&amp;"-"&amp;YEAR(N1596),Sheet3!A:E,3,FALSE))+(NETWORKDAYS(VLOOKUP(MONTH(O1596)&amp;"-"&amp;YEAR(O1596),Sheet3!A:D,4,FALSE),O1596)/VLOOKUP(MONTH(O1596)&amp;"-"&amp;YEAR(O1596),Sheet3!A:D,3,FALSE)))*S1596)</f>
        <v/>
      </c>
      <c r="S1596" s="28" t="str">
        <f>IF(T1596="","",IF(P1596="",T1596/12*I1596/40,T1596/12*P1596/40))</f>
        <v/>
      </c>
      <c r="T1596"/>
    </row>
    <row r="1597" spans="18:20" x14ac:dyDescent="0.25">
      <c r="R1597" s="28" t="str">
        <f>IF(T1597="","",((VLOOKUP(MONTH(O1597)&amp;"-"&amp;YEAR(O1597),Sheet3!A:F,6,FALSE)-VLOOKUP(MONTH(N1597)&amp;"-"&amp;YEAR(N1597),Sheet3!A:F,6,FALSE)-1)+((NETWORKDAYS(N1597,VLOOKUP(MONTH(N1597)&amp;"-"&amp;YEAR(N1597),Sheet3!A:E,5,FALSE)))/VLOOKUP(MONTH(N1597)&amp;"-"&amp;YEAR(N1597),Sheet3!A:E,3,FALSE))+(NETWORKDAYS(VLOOKUP(MONTH(O1597)&amp;"-"&amp;YEAR(O1597),Sheet3!A:D,4,FALSE),O1597)/VLOOKUP(MONTH(O1597)&amp;"-"&amp;YEAR(O1597),Sheet3!A:D,3,FALSE)))*S1597)</f>
        <v/>
      </c>
      <c r="S1597" s="28" t="str">
        <f>IF(T1597="","",IF(P1597="",T1597/12*I1597/40,T1597/12*P1597/40))</f>
        <v/>
      </c>
      <c r="T1597"/>
    </row>
    <row r="1598" spans="18:20" x14ac:dyDescent="0.25">
      <c r="R1598" s="28" t="str">
        <f>IF(T1598="","",((VLOOKUP(MONTH(O1598)&amp;"-"&amp;YEAR(O1598),Sheet3!A:F,6,FALSE)-VLOOKUP(MONTH(N1598)&amp;"-"&amp;YEAR(N1598),Sheet3!A:F,6,FALSE)-1)+((NETWORKDAYS(N1598,VLOOKUP(MONTH(N1598)&amp;"-"&amp;YEAR(N1598),Sheet3!A:E,5,FALSE)))/VLOOKUP(MONTH(N1598)&amp;"-"&amp;YEAR(N1598),Sheet3!A:E,3,FALSE))+(NETWORKDAYS(VLOOKUP(MONTH(O1598)&amp;"-"&amp;YEAR(O1598),Sheet3!A:D,4,FALSE),O1598)/VLOOKUP(MONTH(O1598)&amp;"-"&amp;YEAR(O1598),Sheet3!A:D,3,FALSE)))*S1598)</f>
        <v/>
      </c>
      <c r="S1598" s="28" t="str">
        <f>IF(T1598="","",IF(P1598="",T1598/12*I1598/40,T1598/12*P1598/40))</f>
        <v/>
      </c>
      <c r="T1598"/>
    </row>
    <row r="1599" spans="18:20" x14ac:dyDescent="0.25">
      <c r="R1599" s="28" t="str">
        <f>IF(T1599="","",((VLOOKUP(MONTH(O1599)&amp;"-"&amp;YEAR(O1599),Sheet3!A:F,6,FALSE)-VLOOKUP(MONTH(N1599)&amp;"-"&amp;YEAR(N1599),Sheet3!A:F,6,FALSE)-1)+((NETWORKDAYS(N1599,VLOOKUP(MONTH(N1599)&amp;"-"&amp;YEAR(N1599),Sheet3!A:E,5,FALSE)))/VLOOKUP(MONTH(N1599)&amp;"-"&amp;YEAR(N1599),Sheet3!A:E,3,FALSE))+(NETWORKDAYS(VLOOKUP(MONTH(O1599)&amp;"-"&amp;YEAR(O1599),Sheet3!A:D,4,FALSE),O1599)/VLOOKUP(MONTH(O1599)&amp;"-"&amp;YEAR(O1599),Sheet3!A:D,3,FALSE)))*S1599)</f>
        <v/>
      </c>
      <c r="S1599" s="28" t="str">
        <f>IF(T1599="","",IF(P1599="",T1599/12*I1599/40,T1599/12*P1599/40))</f>
        <v/>
      </c>
      <c r="T1599"/>
    </row>
    <row r="1600" spans="18:20" x14ac:dyDescent="0.25">
      <c r="R1600" s="28" t="str">
        <f>IF(T1600="","",((VLOOKUP(MONTH(O1600)&amp;"-"&amp;YEAR(O1600),Sheet3!A:F,6,FALSE)-VLOOKUP(MONTH(N1600)&amp;"-"&amp;YEAR(N1600),Sheet3!A:F,6,FALSE)-1)+((NETWORKDAYS(N1600,VLOOKUP(MONTH(N1600)&amp;"-"&amp;YEAR(N1600),Sheet3!A:E,5,FALSE)))/VLOOKUP(MONTH(N1600)&amp;"-"&amp;YEAR(N1600),Sheet3!A:E,3,FALSE))+(NETWORKDAYS(VLOOKUP(MONTH(O1600)&amp;"-"&amp;YEAR(O1600),Sheet3!A:D,4,FALSE),O1600)/VLOOKUP(MONTH(O1600)&amp;"-"&amp;YEAR(O1600),Sheet3!A:D,3,FALSE)))*S1600)</f>
        <v/>
      </c>
      <c r="S1600" s="28" t="str">
        <f>IF(T1600="","",IF(P1600="",T1600/12*I1600/40,T1600/12*P1600/40))</f>
        <v/>
      </c>
      <c r="T1600"/>
    </row>
    <row r="1601" spans="18:20" x14ac:dyDescent="0.25">
      <c r="R1601" s="28" t="str">
        <f>IF(T1601="","",((VLOOKUP(MONTH(O1601)&amp;"-"&amp;YEAR(O1601),Sheet3!A:F,6,FALSE)-VLOOKUP(MONTH(N1601)&amp;"-"&amp;YEAR(N1601),Sheet3!A:F,6,FALSE)-1)+((NETWORKDAYS(N1601,VLOOKUP(MONTH(N1601)&amp;"-"&amp;YEAR(N1601),Sheet3!A:E,5,FALSE)))/VLOOKUP(MONTH(N1601)&amp;"-"&amp;YEAR(N1601),Sheet3!A:E,3,FALSE))+(NETWORKDAYS(VLOOKUP(MONTH(O1601)&amp;"-"&amp;YEAR(O1601),Sheet3!A:D,4,FALSE),O1601)/VLOOKUP(MONTH(O1601)&amp;"-"&amp;YEAR(O1601),Sheet3!A:D,3,FALSE)))*S1601)</f>
        <v/>
      </c>
      <c r="S1601" s="28" t="str">
        <f>IF(T1601="","",IF(P1601="",T1601/12*I1601/40,T1601/12*P1601/40))</f>
        <v/>
      </c>
      <c r="T1601"/>
    </row>
    <row r="1602" spans="18:20" x14ac:dyDescent="0.25">
      <c r="R1602" s="28" t="str">
        <f>IF(T1602="","",((VLOOKUP(MONTH(O1602)&amp;"-"&amp;YEAR(O1602),Sheet3!A:F,6,FALSE)-VLOOKUP(MONTH(N1602)&amp;"-"&amp;YEAR(N1602),Sheet3!A:F,6,FALSE)-1)+((NETWORKDAYS(N1602,VLOOKUP(MONTH(N1602)&amp;"-"&amp;YEAR(N1602),Sheet3!A:E,5,FALSE)))/VLOOKUP(MONTH(N1602)&amp;"-"&amp;YEAR(N1602),Sheet3!A:E,3,FALSE))+(NETWORKDAYS(VLOOKUP(MONTH(O1602)&amp;"-"&amp;YEAR(O1602),Sheet3!A:D,4,FALSE),O1602)/VLOOKUP(MONTH(O1602)&amp;"-"&amp;YEAR(O1602),Sheet3!A:D,3,FALSE)))*S1602)</f>
        <v/>
      </c>
      <c r="S1602" s="28" t="str">
        <f>IF(T1602="","",IF(P1602="",T1602/12*I1602/40,T1602/12*P1602/40))</f>
        <v/>
      </c>
      <c r="T1602"/>
    </row>
    <row r="1603" spans="18:20" x14ac:dyDescent="0.25">
      <c r="R1603" s="28" t="str">
        <f>IF(T1603="","",((VLOOKUP(MONTH(O1603)&amp;"-"&amp;YEAR(O1603),Sheet3!A:F,6,FALSE)-VLOOKUP(MONTH(N1603)&amp;"-"&amp;YEAR(N1603),Sheet3!A:F,6,FALSE)-1)+((NETWORKDAYS(N1603,VLOOKUP(MONTH(N1603)&amp;"-"&amp;YEAR(N1603),Sheet3!A:E,5,FALSE)))/VLOOKUP(MONTH(N1603)&amp;"-"&amp;YEAR(N1603),Sheet3!A:E,3,FALSE))+(NETWORKDAYS(VLOOKUP(MONTH(O1603)&amp;"-"&amp;YEAR(O1603),Sheet3!A:D,4,FALSE),O1603)/VLOOKUP(MONTH(O1603)&amp;"-"&amp;YEAR(O1603),Sheet3!A:D,3,FALSE)))*S1603)</f>
        <v/>
      </c>
      <c r="S1603" s="28" t="str">
        <f>IF(T1603="","",IF(P1603="",T1603/12*I1603/40,T1603/12*P1603/40))</f>
        <v/>
      </c>
      <c r="T1603"/>
    </row>
    <row r="1604" spans="18:20" x14ac:dyDescent="0.25">
      <c r="R1604" s="28" t="str">
        <f>IF(T1604="","",((VLOOKUP(MONTH(O1604)&amp;"-"&amp;YEAR(O1604),Sheet3!A:F,6,FALSE)-VLOOKUP(MONTH(N1604)&amp;"-"&amp;YEAR(N1604),Sheet3!A:F,6,FALSE)-1)+((NETWORKDAYS(N1604,VLOOKUP(MONTH(N1604)&amp;"-"&amp;YEAR(N1604),Sheet3!A:E,5,FALSE)))/VLOOKUP(MONTH(N1604)&amp;"-"&amp;YEAR(N1604),Sheet3!A:E,3,FALSE))+(NETWORKDAYS(VLOOKUP(MONTH(O1604)&amp;"-"&amp;YEAR(O1604),Sheet3!A:D,4,FALSE),O1604)/VLOOKUP(MONTH(O1604)&amp;"-"&amp;YEAR(O1604),Sheet3!A:D,3,FALSE)))*S1604)</f>
        <v/>
      </c>
      <c r="S1604" s="28" t="str">
        <f>IF(T1604="","",IF(P1604="",T1604/12*I1604/40,T1604/12*P1604/40))</f>
        <v/>
      </c>
      <c r="T1604"/>
    </row>
    <row r="1605" spans="18:20" x14ac:dyDescent="0.25">
      <c r="R1605" s="28" t="str">
        <f>IF(T1605="","",((VLOOKUP(MONTH(O1605)&amp;"-"&amp;YEAR(O1605),Sheet3!A:F,6,FALSE)-VLOOKUP(MONTH(N1605)&amp;"-"&amp;YEAR(N1605),Sheet3!A:F,6,FALSE)-1)+((NETWORKDAYS(N1605,VLOOKUP(MONTH(N1605)&amp;"-"&amp;YEAR(N1605),Sheet3!A:E,5,FALSE)))/VLOOKUP(MONTH(N1605)&amp;"-"&amp;YEAR(N1605),Sheet3!A:E,3,FALSE))+(NETWORKDAYS(VLOOKUP(MONTH(O1605)&amp;"-"&amp;YEAR(O1605),Sheet3!A:D,4,FALSE),O1605)/VLOOKUP(MONTH(O1605)&amp;"-"&amp;YEAR(O1605),Sheet3!A:D,3,FALSE)))*S1605)</f>
        <v/>
      </c>
      <c r="S1605" s="28" t="str">
        <f>IF(T1605="","",IF(P1605="",T1605/12*I1605/40,T1605/12*P1605/40))</f>
        <v/>
      </c>
      <c r="T1605"/>
    </row>
    <row r="1606" spans="18:20" x14ac:dyDescent="0.25">
      <c r="R1606" s="28" t="str">
        <f>IF(T1606="","",((VLOOKUP(MONTH(O1606)&amp;"-"&amp;YEAR(O1606),Sheet3!A:F,6,FALSE)-VLOOKUP(MONTH(N1606)&amp;"-"&amp;YEAR(N1606),Sheet3!A:F,6,FALSE)-1)+((NETWORKDAYS(N1606,VLOOKUP(MONTH(N1606)&amp;"-"&amp;YEAR(N1606),Sheet3!A:E,5,FALSE)))/VLOOKUP(MONTH(N1606)&amp;"-"&amp;YEAR(N1606),Sheet3!A:E,3,FALSE))+(NETWORKDAYS(VLOOKUP(MONTH(O1606)&amp;"-"&amp;YEAR(O1606),Sheet3!A:D,4,FALSE),O1606)/VLOOKUP(MONTH(O1606)&amp;"-"&amp;YEAR(O1606),Sheet3!A:D,3,FALSE)))*S1606)</f>
        <v/>
      </c>
      <c r="S1606" s="28" t="str">
        <f>IF(T1606="","",IF(P1606="",T1606/12*I1606/40,T1606/12*P1606/40))</f>
        <v/>
      </c>
      <c r="T1606"/>
    </row>
    <row r="1607" spans="18:20" x14ac:dyDescent="0.25">
      <c r="R1607" s="28" t="str">
        <f>IF(T1607="","",((VLOOKUP(MONTH(O1607)&amp;"-"&amp;YEAR(O1607),Sheet3!A:F,6,FALSE)-VLOOKUP(MONTH(N1607)&amp;"-"&amp;YEAR(N1607),Sheet3!A:F,6,FALSE)-1)+((NETWORKDAYS(N1607,VLOOKUP(MONTH(N1607)&amp;"-"&amp;YEAR(N1607),Sheet3!A:E,5,FALSE)))/VLOOKUP(MONTH(N1607)&amp;"-"&amp;YEAR(N1607),Sheet3!A:E,3,FALSE))+(NETWORKDAYS(VLOOKUP(MONTH(O1607)&amp;"-"&amp;YEAR(O1607),Sheet3!A:D,4,FALSE),O1607)/VLOOKUP(MONTH(O1607)&amp;"-"&amp;YEAR(O1607),Sheet3!A:D,3,FALSE)))*S1607)</f>
        <v/>
      </c>
      <c r="S1607" s="28" t="str">
        <f>IF(T1607="","",IF(P1607="",T1607/12*I1607/40,T1607/12*P1607/40))</f>
        <v/>
      </c>
      <c r="T1607"/>
    </row>
    <row r="1608" spans="18:20" x14ac:dyDescent="0.25">
      <c r="R1608" s="28" t="str">
        <f>IF(T1608="","",((VLOOKUP(MONTH(O1608)&amp;"-"&amp;YEAR(O1608),Sheet3!A:F,6,FALSE)-VLOOKUP(MONTH(N1608)&amp;"-"&amp;YEAR(N1608),Sheet3!A:F,6,FALSE)-1)+((NETWORKDAYS(N1608,VLOOKUP(MONTH(N1608)&amp;"-"&amp;YEAR(N1608),Sheet3!A:E,5,FALSE)))/VLOOKUP(MONTH(N1608)&amp;"-"&amp;YEAR(N1608),Sheet3!A:E,3,FALSE))+(NETWORKDAYS(VLOOKUP(MONTH(O1608)&amp;"-"&amp;YEAR(O1608),Sheet3!A:D,4,FALSE),O1608)/VLOOKUP(MONTH(O1608)&amp;"-"&amp;YEAR(O1608),Sheet3!A:D,3,FALSE)))*S1608)</f>
        <v/>
      </c>
      <c r="S1608" s="28" t="str">
        <f>IF(T1608="","",IF(P1608="",T1608/12*I1608/40,T1608/12*P1608/40))</f>
        <v/>
      </c>
      <c r="T1608"/>
    </row>
    <row r="1609" spans="18:20" x14ac:dyDescent="0.25">
      <c r="R1609" s="28" t="str">
        <f>IF(T1609="","",((VLOOKUP(MONTH(O1609)&amp;"-"&amp;YEAR(O1609),Sheet3!A:F,6,FALSE)-VLOOKUP(MONTH(N1609)&amp;"-"&amp;YEAR(N1609),Sheet3!A:F,6,FALSE)-1)+((NETWORKDAYS(N1609,VLOOKUP(MONTH(N1609)&amp;"-"&amp;YEAR(N1609),Sheet3!A:E,5,FALSE)))/VLOOKUP(MONTH(N1609)&amp;"-"&amp;YEAR(N1609),Sheet3!A:E,3,FALSE))+(NETWORKDAYS(VLOOKUP(MONTH(O1609)&amp;"-"&amp;YEAR(O1609),Sheet3!A:D,4,FALSE),O1609)/VLOOKUP(MONTH(O1609)&amp;"-"&amp;YEAR(O1609),Sheet3!A:D,3,FALSE)))*S1609)</f>
        <v/>
      </c>
      <c r="S1609" s="28" t="str">
        <f>IF(T1609="","",IF(P1609="",T1609/12*I1609/40,T1609/12*P1609/40))</f>
        <v/>
      </c>
      <c r="T1609"/>
    </row>
    <row r="1610" spans="18:20" x14ac:dyDescent="0.25">
      <c r="R1610" s="28" t="str">
        <f>IF(T1610="","",((VLOOKUP(MONTH(O1610)&amp;"-"&amp;YEAR(O1610),Sheet3!A:F,6,FALSE)-VLOOKUP(MONTH(N1610)&amp;"-"&amp;YEAR(N1610),Sheet3!A:F,6,FALSE)-1)+((NETWORKDAYS(N1610,VLOOKUP(MONTH(N1610)&amp;"-"&amp;YEAR(N1610),Sheet3!A:E,5,FALSE)))/VLOOKUP(MONTH(N1610)&amp;"-"&amp;YEAR(N1610),Sheet3!A:E,3,FALSE))+(NETWORKDAYS(VLOOKUP(MONTH(O1610)&amp;"-"&amp;YEAR(O1610),Sheet3!A:D,4,FALSE),O1610)/VLOOKUP(MONTH(O1610)&amp;"-"&amp;YEAR(O1610),Sheet3!A:D,3,FALSE)))*S1610)</f>
        <v/>
      </c>
      <c r="S1610" s="28" t="str">
        <f>IF(T1610="","",IF(P1610="",T1610/12*I1610/40,T1610/12*P1610/40))</f>
        <v/>
      </c>
      <c r="T1610"/>
    </row>
    <row r="1611" spans="18:20" x14ac:dyDescent="0.25">
      <c r="R1611" s="28" t="str">
        <f>IF(T1611="","",((VLOOKUP(MONTH(O1611)&amp;"-"&amp;YEAR(O1611),Sheet3!A:F,6,FALSE)-VLOOKUP(MONTH(N1611)&amp;"-"&amp;YEAR(N1611),Sheet3!A:F,6,FALSE)-1)+((NETWORKDAYS(N1611,VLOOKUP(MONTH(N1611)&amp;"-"&amp;YEAR(N1611),Sheet3!A:E,5,FALSE)))/VLOOKUP(MONTH(N1611)&amp;"-"&amp;YEAR(N1611),Sheet3!A:E,3,FALSE))+(NETWORKDAYS(VLOOKUP(MONTH(O1611)&amp;"-"&amp;YEAR(O1611),Sheet3!A:D,4,FALSE),O1611)/VLOOKUP(MONTH(O1611)&amp;"-"&amp;YEAR(O1611),Sheet3!A:D,3,FALSE)))*S1611)</f>
        <v/>
      </c>
      <c r="S1611" s="28" t="str">
        <f>IF(T1611="","",IF(P1611="",T1611/12*I1611/40,T1611/12*P1611/40))</f>
        <v/>
      </c>
      <c r="T1611"/>
    </row>
    <row r="1612" spans="18:20" x14ac:dyDescent="0.25">
      <c r="R1612" s="28" t="str">
        <f>IF(T1612="","",((VLOOKUP(MONTH(O1612)&amp;"-"&amp;YEAR(O1612),Sheet3!A:F,6,FALSE)-VLOOKUP(MONTH(N1612)&amp;"-"&amp;YEAR(N1612),Sheet3!A:F,6,FALSE)-1)+((NETWORKDAYS(N1612,VLOOKUP(MONTH(N1612)&amp;"-"&amp;YEAR(N1612),Sheet3!A:E,5,FALSE)))/VLOOKUP(MONTH(N1612)&amp;"-"&amp;YEAR(N1612),Sheet3!A:E,3,FALSE))+(NETWORKDAYS(VLOOKUP(MONTH(O1612)&amp;"-"&amp;YEAR(O1612),Sheet3!A:D,4,FALSE),O1612)/VLOOKUP(MONTH(O1612)&amp;"-"&amp;YEAR(O1612),Sheet3!A:D,3,FALSE)))*S1612)</f>
        <v/>
      </c>
      <c r="S1612" s="28" t="str">
        <f>IF(T1612="","",IF(P1612="",T1612/12*I1612/40,T1612/12*P1612/40))</f>
        <v/>
      </c>
      <c r="T1612"/>
    </row>
    <row r="1613" spans="18:20" x14ac:dyDescent="0.25">
      <c r="R1613" s="28" t="str">
        <f>IF(T1613="","",((VLOOKUP(MONTH(O1613)&amp;"-"&amp;YEAR(O1613),Sheet3!A:F,6,FALSE)-VLOOKUP(MONTH(N1613)&amp;"-"&amp;YEAR(N1613),Sheet3!A:F,6,FALSE)-1)+((NETWORKDAYS(N1613,VLOOKUP(MONTH(N1613)&amp;"-"&amp;YEAR(N1613),Sheet3!A:E,5,FALSE)))/VLOOKUP(MONTH(N1613)&amp;"-"&amp;YEAR(N1613),Sheet3!A:E,3,FALSE))+(NETWORKDAYS(VLOOKUP(MONTH(O1613)&amp;"-"&amp;YEAR(O1613),Sheet3!A:D,4,FALSE),O1613)/VLOOKUP(MONTH(O1613)&amp;"-"&amp;YEAR(O1613),Sheet3!A:D,3,FALSE)))*S1613)</f>
        <v/>
      </c>
      <c r="S1613" s="28" t="str">
        <f>IF(T1613="","",IF(P1613="",T1613/12*I1613/40,T1613/12*P1613/40))</f>
        <v/>
      </c>
      <c r="T1613"/>
    </row>
    <row r="1614" spans="18:20" x14ac:dyDescent="0.25">
      <c r="R1614" s="28" t="str">
        <f>IF(T1614="","",((VLOOKUP(MONTH(O1614)&amp;"-"&amp;YEAR(O1614),Sheet3!A:F,6,FALSE)-VLOOKUP(MONTH(N1614)&amp;"-"&amp;YEAR(N1614),Sheet3!A:F,6,FALSE)-1)+((NETWORKDAYS(N1614,VLOOKUP(MONTH(N1614)&amp;"-"&amp;YEAR(N1614),Sheet3!A:E,5,FALSE)))/VLOOKUP(MONTH(N1614)&amp;"-"&amp;YEAR(N1614),Sheet3!A:E,3,FALSE))+(NETWORKDAYS(VLOOKUP(MONTH(O1614)&amp;"-"&amp;YEAR(O1614),Sheet3!A:D,4,FALSE),O1614)/VLOOKUP(MONTH(O1614)&amp;"-"&amp;YEAR(O1614),Sheet3!A:D,3,FALSE)))*S1614)</f>
        <v/>
      </c>
      <c r="S1614" s="28" t="str">
        <f>IF(T1614="","",IF(P1614="",T1614/12*I1614/40,T1614/12*P1614/40))</f>
        <v/>
      </c>
      <c r="T1614"/>
    </row>
    <row r="1615" spans="18:20" x14ac:dyDescent="0.25">
      <c r="R1615" s="28" t="str">
        <f>IF(T1615="","",((VLOOKUP(MONTH(O1615)&amp;"-"&amp;YEAR(O1615),Sheet3!A:F,6,FALSE)-VLOOKUP(MONTH(N1615)&amp;"-"&amp;YEAR(N1615),Sheet3!A:F,6,FALSE)-1)+((NETWORKDAYS(N1615,VLOOKUP(MONTH(N1615)&amp;"-"&amp;YEAR(N1615),Sheet3!A:E,5,FALSE)))/VLOOKUP(MONTH(N1615)&amp;"-"&amp;YEAR(N1615),Sheet3!A:E,3,FALSE))+(NETWORKDAYS(VLOOKUP(MONTH(O1615)&amp;"-"&amp;YEAR(O1615),Sheet3!A:D,4,FALSE),O1615)/VLOOKUP(MONTH(O1615)&amp;"-"&amp;YEAR(O1615),Sheet3!A:D,3,FALSE)))*S1615)</f>
        <v/>
      </c>
      <c r="S1615" s="28" t="str">
        <f>IF(T1615="","",IF(P1615="",T1615/12*I1615/40,T1615/12*P1615/40))</f>
        <v/>
      </c>
      <c r="T1615"/>
    </row>
    <row r="1616" spans="18:20" x14ac:dyDescent="0.25">
      <c r="R1616" s="28" t="str">
        <f>IF(T1616="","",((VLOOKUP(MONTH(O1616)&amp;"-"&amp;YEAR(O1616),Sheet3!A:F,6,FALSE)-VLOOKUP(MONTH(N1616)&amp;"-"&amp;YEAR(N1616),Sheet3!A:F,6,FALSE)-1)+((NETWORKDAYS(N1616,VLOOKUP(MONTH(N1616)&amp;"-"&amp;YEAR(N1616),Sheet3!A:E,5,FALSE)))/VLOOKUP(MONTH(N1616)&amp;"-"&amp;YEAR(N1616),Sheet3!A:E,3,FALSE))+(NETWORKDAYS(VLOOKUP(MONTH(O1616)&amp;"-"&amp;YEAR(O1616),Sheet3!A:D,4,FALSE),O1616)/VLOOKUP(MONTH(O1616)&amp;"-"&amp;YEAR(O1616),Sheet3!A:D,3,FALSE)))*S1616)</f>
        <v/>
      </c>
      <c r="S1616" s="28" t="str">
        <f>IF(T1616="","",IF(P1616="",T1616/12*I1616/40,T1616/12*P1616/40))</f>
        <v/>
      </c>
      <c r="T1616"/>
    </row>
    <row r="1617" spans="18:20" x14ac:dyDescent="0.25">
      <c r="R1617" s="28" t="str">
        <f>IF(T1617="","",((VLOOKUP(MONTH(O1617)&amp;"-"&amp;YEAR(O1617),Sheet3!A:F,6,FALSE)-VLOOKUP(MONTH(N1617)&amp;"-"&amp;YEAR(N1617),Sheet3!A:F,6,FALSE)-1)+((NETWORKDAYS(N1617,VLOOKUP(MONTH(N1617)&amp;"-"&amp;YEAR(N1617),Sheet3!A:E,5,FALSE)))/VLOOKUP(MONTH(N1617)&amp;"-"&amp;YEAR(N1617),Sheet3!A:E,3,FALSE))+(NETWORKDAYS(VLOOKUP(MONTH(O1617)&amp;"-"&amp;YEAR(O1617),Sheet3!A:D,4,FALSE),O1617)/VLOOKUP(MONTH(O1617)&amp;"-"&amp;YEAR(O1617),Sheet3!A:D,3,FALSE)))*S1617)</f>
        <v/>
      </c>
      <c r="S1617" s="28" t="str">
        <f>IF(T1617="","",IF(P1617="",T1617/12*I1617/40,T1617/12*P1617/40))</f>
        <v/>
      </c>
      <c r="T1617"/>
    </row>
    <row r="1618" spans="18:20" x14ac:dyDescent="0.25">
      <c r="R1618" s="28" t="str">
        <f>IF(T1618="","",((VLOOKUP(MONTH(O1618)&amp;"-"&amp;YEAR(O1618),Sheet3!A:F,6,FALSE)-VLOOKUP(MONTH(N1618)&amp;"-"&amp;YEAR(N1618),Sheet3!A:F,6,FALSE)-1)+((NETWORKDAYS(N1618,VLOOKUP(MONTH(N1618)&amp;"-"&amp;YEAR(N1618),Sheet3!A:E,5,FALSE)))/VLOOKUP(MONTH(N1618)&amp;"-"&amp;YEAR(N1618),Sheet3!A:E,3,FALSE))+(NETWORKDAYS(VLOOKUP(MONTH(O1618)&amp;"-"&amp;YEAR(O1618),Sheet3!A:D,4,FALSE),O1618)/VLOOKUP(MONTH(O1618)&amp;"-"&amp;YEAR(O1618),Sheet3!A:D,3,FALSE)))*S1618)</f>
        <v/>
      </c>
      <c r="S1618" s="28" t="str">
        <f>IF(T1618="","",IF(P1618="",T1618/12*I1618/40,T1618/12*P1618/40))</f>
        <v/>
      </c>
      <c r="T1618"/>
    </row>
    <row r="1619" spans="18:20" x14ac:dyDescent="0.25">
      <c r="R1619" s="28" t="str">
        <f>IF(T1619="","",((VLOOKUP(MONTH(O1619)&amp;"-"&amp;YEAR(O1619),Sheet3!A:F,6,FALSE)-VLOOKUP(MONTH(N1619)&amp;"-"&amp;YEAR(N1619),Sheet3!A:F,6,FALSE)-1)+((NETWORKDAYS(N1619,VLOOKUP(MONTH(N1619)&amp;"-"&amp;YEAR(N1619),Sheet3!A:E,5,FALSE)))/VLOOKUP(MONTH(N1619)&amp;"-"&amp;YEAR(N1619),Sheet3!A:E,3,FALSE))+(NETWORKDAYS(VLOOKUP(MONTH(O1619)&amp;"-"&amp;YEAR(O1619),Sheet3!A:D,4,FALSE),O1619)/VLOOKUP(MONTH(O1619)&amp;"-"&amp;YEAR(O1619),Sheet3!A:D,3,FALSE)))*S1619)</f>
        <v/>
      </c>
      <c r="S1619" s="28" t="str">
        <f>IF(T1619="","",IF(P1619="",T1619/12*I1619/40,T1619/12*P1619/40))</f>
        <v/>
      </c>
      <c r="T1619"/>
    </row>
    <row r="1620" spans="18:20" x14ac:dyDescent="0.25">
      <c r="R1620" s="28" t="str">
        <f>IF(T1620="","",((VLOOKUP(MONTH(O1620)&amp;"-"&amp;YEAR(O1620),Sheet3!A:F,6,FALSE)-VLOOKUP(MONTH(N1620)&amp;"-"&amp;YEAR(N1620),Sheet3!A:F,6,FALSE)-1)+((NETWORKDAYS(N1620,VLOOKUP(MONTH(N1620)&amp;"-"&amp;YEAR(N1620),Sheet3!A:E,5,FALSE)))/VLOOKUP(MONTH(N1620)&amp;"-"&amp;YEAR(N1620),Sheet3!A:E,3,FALSE))+(NETWORKDAYS(VLOOKUP(MONTH(O1620)&amp;"-"&amp;YEAR(O1620),Sheet3!A:D,4,FALSE),O1620)/VLOOKUP(MONTH(O1620)&amp;"-"&amp;YEAR(O1620),Sheet3!A:D,3,FALSE)))*S1620)</f>
        <v/>
      </c>
      <c r="S1620" s="28" t="str">
        <f>IF(T1620="","",IF(P1620="",T1620/12*I1620/40,T1620/12*P1620/40))</f>
        <v/>
      </c>
      <c r="T1620"/>
    </row>
    <row r="1621" spans="18:20" x14ac:dyDescent="0.25">
      <c r="R1621" s="28" t="str">
        <f>IF(T1621="","",((VLOOKUP(MONTH(O1621)&amp;"-"&amp;YEAR(O1621),Sheet3!A:F,6,FALSE)-VLOOKUP(MONTH(N1621)&amp;"-"&amp;YEAR(N1621),Sheet3!A:F,6,FALSE)-1)+((NETWORKDAYS(N1621,VLOOKUP(MONTH(N1621)&amp;"-"&amp;YEAR(N1621),Sheet3!A:E,5,FALSE)))/VLOOKUP(MONTH(N1621)&amp;"-"&amp;YEAR(N1621),Sheet3!A:E,3,FALSE))+(NETWORKDAYS(VLOOKUP(MONTH(O1621)&amp;"-"&amp;YEAR(O1621),Sheet3!A:D,4,FALSE),O1621)/VLOOKUP(MONTH(O1621)&amp;"-"&amp;YEAR(O1621),Sheet3!A:D,3,FALSE)))*S1621)</f>
        <v/>
      </c>
      <c r="S1621" s="28" t="str">
        <f>IF(T1621="","",IF(P1621="",T1621/12*I1621/40,T1621/12*P1621/40))</f>
        <v/>
      </c>
      <c r="T1621"/>
    </row>
    <row r="1622" spans="18:20" x14ac:dyDescent="0.25">
      <c r="R1622" s="28" t="str">
        <f>IF(T1622="","",((VLOOKUP(MONTH(O1622)&amp;"-"&amp;YEAR(O1622),Sheet3!A:F,6,FALSE)-VLOOKUP(MONTH(N1622)&amp;"-"&amp;YEAR(N1622),Sheet3!A:F,6,FALSE)-1)+((NETWORKDAYS(N1622,VLOOKUP(MONTH(N1622)&amp;"-"&amp;YEAR(N1622),Sheet3!A:E,5,FALSE)))/VLOOKUP(MONTH(N1622)&amp;"-"&amp;YEAR(N1622),Sheet3!A:E,3,FALSE))+(NETWORKDAYS(VLOOKUP(MONTH(O1622)&amp;"-"&amp;YEAR(O1622),Sheet3!A:D,4,FALSE),O1622)/VLOOKUP(MONTH(O1622)&amp;"-"&amp;YEAR(O1622),Sheet3!A:D,3,FALSE)))*S1622)</f>
        <v/>
      </c>
      <c r="S1622" s="28" t="str">
        <f>IF(T1622="","",IF(P1622="",T1622/12*I1622/40,T1622/12*P1622/40))</f>
        <v/>
      </c>
      <c r="T1622"/>
    </row>
    <row r="1623" spans="18:20" x14ac:dyDescent="0.25">
      <c r="R1623" s="28" t="str">
        <f>IF(T1623="","",((VLOOKUP(MONTH(O1623)&amp;"-"&amp;YEAR(O1623),Sheet3!A:F,6,FALSE)-VLOOKUP(MONTH(N1623)&amp;"-"&amp;YEAR(N1623),Sheet3!A:F,6,FALSE)-1)+((NETWORKDAYS(N1623,VLOOKUP(MONTH(N1623)&amp;"-"&amp;YEAR(N1623),Sheet3!A:E,5,FALSE)))/VLOOKUP(MONTH(N1623)&amp;"-"&amp;YEAR(N1623),Sheet3!A:E,3,FALSE))+(NETWORKDAYS(VLOOKUP(MONTH(O1623)&amp;"-"&amp;YEAR(O1623),Sheet3!A:D,4,FALSE),O1623)/VLOOKUP(MONTH(O1623)&amp;"-"&amp;YEAR(O1623),Sheet3!A:D,3,FALSE)))*S1623)</f>
        <v/>
      </c>
      <c r="S1623" s="28" t="str">
        <f>IF(T1623="","",IF(P1623="",T1623/12*I1623/40,T1623/12*P1623/40))</f>
        <v/>
      </c>
      <c r="T1623"/>
    </row>
    <row r="1624" spans="18:20" x14ac:dyDescent="0.25">
      <c r="R1624" s="28" t="str">
        <f>IF(T1624="","",((VLOOKUP(MONTH(O1624)&amp;"-"&amp;YEAR(O1624),Sheet3!A:F,6,FALSE)-VLOOKUP(MONTH(N1624)&amp;"-"&amp;YEAR(N1624),Sheet3!A:F,6,FALSE)-1)+((NETWORKDAYS(N1624,VLOOKUP(MONTH(N1624)&amp;"-"&amp;YEAR(N1624),Sheet3!A:E,5,FALSE)))/VLOOKUP(MONTH(N1624)&amp;"-"&amp;YEAR(N1624),Sheet3!A:E,3,FALSE))+(NETWORKDAYS(VLOOKUP(MONTH(O1624)&amp;"-"&amp;YEAR(O1624),Sheet3!A:D,4,FALSE),O1624)/VLOOKUP(MONTH(O1624)&amp;"-"&amp;YEAR(O1624),Sheet3!A:D,3,FALSE)))*S1624)</f>
        <v/>
      </c>
      <c r="S1624" s="28" t="str">
        <f>IF(T1624="","",IF(P1624="",T1624/12*I1624/40,T1624/12*P1624/40))</f>
        <v/>
      </c>
      <c r="T1624"/>
    </row>
    <row r="1625" spans="18:20" x14ac:dyDescent="0.25">
      <c r="R1625" s="28" t="str">
        <f>IF(T1625="","",((VLOOKUP(MONTH(O1625)&amp;"-"&amp;YEAR(O1625),Sheet3!A:F,6,FALSE)-VLOOKUP(MONTH(N1625)&amp;"-"&amp;YEAR(N1625),Sheet3!A:F,6,FALSE)-1)+((NETWORKDAYS(N1625,VLOOKUP(MONTH(N1625)&amp;"-"&amp;YEAR(N1625),Sheet3!A:E,5,FALSE)))/VLOOKUP(MONTH(N1625)&amp;"-"&amp;YEAR(N1625),Sheet3!A:E,3,FALSE))+(NETWORKDAYS(VLOOKUP(MONTH(O1625)&amp;"-"&amp;YEAR(O1625),Sheet3!A:D,4,FALSE),O1625)/VLOOKUP(MONTH(O1625)&amp;"-"&amp;YEAR(O1625),Sheet3!A:D,3,FALSE)))*S1625)</f>
        <v/>
      </c>
      <c r="S1625" s="28" t="str">
        <f>IF(T1625="","",IF(P1625="",T1625/12*I1625/40,T1625/12*P1625/40))</f>
        <v/>
      </c>
      <c r="T1625"/>
    </row>
    <row r="1626" spans="18:20" x14ac:dyDescent="0.25">
      <c r="R1626" s="28" t="str">
        <f>IF(T1626="","",((VLOOKUP(MONTH(O1626)&amp;"-"&amp;YEAR(O1626),Sheet3!A:F,6,FALSE)-VLOOKUP(MONTH(N1626)&amp;"-"&amp;YEAR(N1626),Sheet3!A:F,6,FALSE)-1)+((NETWORKDAYS(N1626,VLOOKUP(MONTH(N1626)&amp;"-"&amp;YEAR(N1626),Sheet3!A:E,5,FALSE)))/VLOOKUP(MONTH(N1626)&amp;"-"&amp;YEAR(N1626),Sheet3!A:E,3,FALSE))+(NETWORKDAYS(VLOOKUP(MONTH(O1626)&amp;"-"&amp;YEAR(O1626),Sheet3!A:D,4,FALSE),O1626)/VLOOKUP(MONTH(O1626)&amp;"-"&amp;YEAR(O1626),Sheet3!A:D,3,FALSE)))*S1626)</f>
        <v/>
      </c>
      <c r="S1626" s="28" t="str">
        <f>IF(T1626="","",IF(P1626="",T1626/12*I1626/40,T1626/12*P1626/40))</f>
        <v/>
      </c>
      <c r="T1626"/>
    </row>
    <row r="1627" spans="18:20" x14ac:dyDescent="0.25">
      <c r="R1627" s="28" t="str">
        <f>IF(T1627="","",((VLOOKUP(MONTH(O1627)&amp;"-"&amp;YEAR(O1627),Sheet3!A:F,6,FALSE)-VLOOKUP(MONTH(N1627)&amp;"-"&amp;YEAR(N1627),Sheet3!A:F,6,FALSE)-1)+((NETWORKDAYS(N1627,VLOOKUP(MONTH(N1627)&amp;"-"&amp;YEAR(N1627),Sheet3!A:E,5,FALSE)))/VLOOKUP(MONTH(N1627)&amp;"-"&amp;YEAR(N1627),Sheet3!A:E,3,FALSE))+(NETWORKDAYS(VLOOKUP(MONTH(O1627)&amp;"-"&amp;YEAR(O1627),Sheet3!A:D,4,FALSE),O1627)/VLOOKUP(MONTH(O1627)&amp;"-"&amp;YEAR(O1627),Sheet3!A:D,3,FALSE)))*S1627)</f>
        <v/>
      </c>
      <c r="S1627" s="28" t="str">
        <f>IF(T1627="","",IF(P1627="",T1627/12*I1627/40,T1627/12*P1627/40))</f>
        <v/>
      </c>
      <c r="T1627"/>
    </row>
    <row r="1628" spans="18:20" x14ac:dyDescent="0.25">
      <c r="R1628" s="28" t="str">
        <f>IF(T1628="","",((VLOOKUP(MONTH(O1628)&amp;"-"&amp;YEAR(O1628),Sheet3!A:F,6,FALSE)-VLOOKUP(MONTH(N1628)&amp;"-"&amp;YEAR(N1628),Sheet3!A:F,6,FALSE)-1)+((NETWORKDAYS(N1628,VLOOKUP(MONTH(N1628)&amp;"-"&amp;YEAR(N1628),Sheet3!A:E,5,FALSE)))/VLOOKUP(MONTH(N1628)&amp;"-"&amp;YEAR(N1628),Sheet3!A:E,3,FALSE))+(NETWORKDAYS(VLOOKUP(MONTH(O1628)&amp;"-"&amp;YEAR(O1628),Sheet3!A:D,4,FALSE),O1628)/VLOOKUP(MONTH(O1628)&amp;"-"&amp;YEAR(O1628),Sheet3!A:D,3,FALSE)))*S1628)</f>
        <v/>
      </c>
      <c r="S1628" s="28" t="str">
        <f>IF(T1628="","",IF(P1628="",T1628/12*I1628/40,T1628/12*P1628/40))</f>
        <v/>
      </c>
      <c r="T1628"/>
    </row>
    <row r="1629" spans="18:20" x14ac:dyDescent="0.25">
      <c r="R1629" s="28" t="str">
        <f>IF(T1629="","",((VLOOKUP(MONTH(O1629)&amp;"-"&amp;YEAR(O1629),Sheet3!A:F,6,FALSE)-VLOOKUP(MONTH(N1629)&amp;"-"&amp;YEAR(N1629),Sheet3!A:F,6,FALSE)-1)+((NETWORKDAYS(N1629,VLOOKUP(MONTH(N1629)&amp;"-"&amp;YEAR(N1629),Sheet3!A:E,5,FALSE)))/VLOOKUP(MONTH(N1629)&amp;"-"&amp;YEAR(N1629),Sheet3!A:E,3,FALSE))+(NETWORKDAYS(VLOOKUP(MONTH(O1629)&amp;"-"&amp;YEAR(O1629),Sheet3!A:D,4,FALSE),O1629)/VLOOKUP(MONTH(O1629)&amp;"-"&amp;YEAR(O1629),Sheet3!A:D,3,FALSE)))*S1629)</f>
        <v/>
      </c>
      <c r="S1629" s="28" t="str">
        <f>IF(T1629="","",IF(P1629="",T1629/12*I1629/40,T1629/12*P1629/40))</f>
        <v/>
      </c>
      <c r="T1629"/>
    </row>
    <row r="1630" spans="18:20" x14ac:dyDescent="0.25">
      <c r="R1630" s="28" t="str">
        <f>IF(T1630="","",((VLOOKUP(MONTH(O1630)&amp;"-"&amp;YEAR(O1630),Sheet3!A:F,6,FALSE)-VLOOKUP(MONTH(N1630)&amp;"-"&amp;YEAR(N1630),Sheet3!A:F,6,FALSE)-1)+((NETWORKDAYS(N1630,VLOOKUP(MONTH(N1630)&amp;"-"&amp;YEAR(N1630),Sheet3!A:E,5,FALSE)))/VLOOKUP(MONTH(N1630)&amp;"-"&amp;YEAR(N1630),Sheet3!A:E,3,FALSE))+(NETWORKDAYS(VLOOKUP(MONTH(O1630)&amp;"-"&amp;YEAR(O1630),Sheet3!A:D,4,FALSE),O1630)/VLOOKUP(MONTH(O1630)&amp;"-"&amp;YEAR(O1630),Sheet3!A:D,3,FALSE)))*S1630)</f>
        <v/>
      </c>
      <c r="S1630" s="28" t="str">
        <f>IF(T1630="","",IF(P1630="",T1630/12*I1630/40,T1630/12*P1630/40))</f>
        <v/>
      </c>
      <c r="T1630"/>
    </row>
    <row r="1631" spans="18:20" x14ac:dyDescent="0.25">
      <c r="R1631" s="28" t="str">
        <f>IF(T1631="","",((VLOOKUP(MONTH(O1631)&amp;"-"&amp;YEAR(O1631),Sheet3!A:F,6,FALSE)-VLOOKUP(MONTH(N1631)&amp;"-"&amp;YEAR(N1631),Sheet3!A:F,6,FALSE)-1)+((NETWORKDAYS(N1631,VLOOKUP(MONTH(N1631)&amp;"-"&amp;YEAR(N1631),Sheet3!A:E,5,FALSE)))/VLOOKUP(MONTH(N1631)&amp;"-"&amp;YEAR(N1631),Sheet3!A:E,3,FALSE))+(NETWORKDAYS(VLOOKUP(MONTH(O1631)&amp;"-"&amp;YEAR(O1631),Sheet3!A:D,4,FALSE),O1631)/VLOOKUP(MONTH(O1631)&amp;"-"&amp;YEAR(O1631),Sheet3!A:D,3,FALSE)))*S1631)</f>
        <v/>
      </c>
      <c r="S1631" s="28" t="str">
        <f>IF(T1631="","",IF(P1631="",T1631/12*I1631/40,T1631/12*P1631/40))</f>
        <v/>
      </c>
      <c r="T1631"/>
    </row>
    <row r="1632" spans="18:20" x14ac:dyDescent="0.25">
      <c r="R1632" s="28" t="str">
        <f>IF(T1632="","",((VLOOKUP(MONTH(O1632)&amp;"-"&amp;YEAR(O1632),Sheet3!A:F,6,FALSE)-VLOOKUP(MONTH(N1632)&amp;"-"&amp;YEAR(N1632),Sheet3!A:F,6,FALSE)-1)+((NETWORKDAYS(N1632,VLOOKUP(MONTH(N1632)&amp;"-"&amp;YEAR(N1632),Sheet3!A:E,5,FALSE)))/VLOOKUP(MONTH(N1632)&amp;"-"&amp;YEAR(N1632),Sheet3!A:E,3,FALSE))+(NETWORKDAYS(VLOOKUP(MONTH(O1632)&amp;"-"&amp;YEAR(O1632),Sheet3!A:D,4,FALSE),O1632)/VLOOKUP(MONTH(O1632)&amp;"-"&amp;YEAR(O1632),Sheet3!A:D,3,FALSE)))*S1632)</f>
        <v/>
      </c>
      <c r="S1632" s="28" t="str">
        <f>IF(T1632="","",IF(P1632="",T1632/12*I1632/40,T1632/12*P1632/40))</f>
        <v/>
      </c>
      <c r="T1632"/>
    </row>
    <row r="1633" spans="18:20" x14ac:dyDescent="0.25">
      <c r="R1633" s="28" t="str">
        <f>IF(T1633="","",((VLOOKUP(MONTH(O1633)&amp;"-"&amp;YEAR(O1633),Sheet3!A:F,6,FALSE)-VLOOKUP(MONTH(N1633)&amp;"-"&amp;YEAR(N1633),Sheet3!A:F,6,FALSE)-1)+((NETWORKDAYS(N1633,VLOOKUP(MONTH(N1633)&amp;"-"&amp;YEAR(N1633),Sheet3!A:E,5,FALSE)))/VLOOKUP(MONTH(N1633)&amp;"-"&amp;YEAR(N1633),Sheet3!A:E,3,FALSE))+(NETWORKDAYS(VLOOKUP(MONTH(O1633)&amp;"-"&amp;YEAR(O1633),Sheet3!A:D,4,FALSE),O1633)/VLOOKUP(MONTH(O1633)&amp;"-"&amp;YEAR(O1633),Sheet3!A:D,3,FALSE)))*S1633)</f>
        <v/>
      </c>
      <c r="S1633" s="28" t="str">
        <f>IF(T1633="","",IF(P1633="",T1633/12*I1633/40,T1633/12*P1633/40))</f>
        <v/>
      </c>
      <c r="T1633"/>
    </row>
    <row r="1634" spans="18:20" x14ac:dyDescent="0.25">
      <c r="R1634" s="28" t="str">
        <f>IF(T1634="","",((VLOOKUP(MONTH(O1634)&amp;"-"&amp;YEAR(O1634),Sheet3!A:F,6,FALSE)-VLOOKUP(MONTH(N1634)&amp;"-"&amp;YEAR(N1634),Sheet3!A:F,6,FALSE)-1)+((NETWORKDAYS(N1634,VLOOKUP(MONTH(N1634)&amp;"-"&amp;YEAR(N1634),Sheet3!A:E,5,FALSE)))/VLOOKUP(MONTH(N1634)&amp;"-"&amp;YEAR(N1634),Sheet3!A:E,3,FALSE))+(NETWORKDAYS(VLOOKUP(MONTH(O1634)&amp;"-"&amp;YEAR(O1634),Sheet3!A:D,4,FALSE),O1634)/VLOOKUP(MONTH(O1634)&amp;"-"&amp;YEAR(O1634),Sheet3!A:D,3,FALSE)))*S1634)</f>
        <v/>
      </c>
      <c r="S1634" s="28" t="str">
        <f>IF(T1634="","",IF(P1634="",T1634/12*I1634/40,T1634/12*P1634/40))</f>
        <v/>
      </c>
      <c r="T1634"/>
    </row>
    <row r="1635" spans="18:20" x14ac:dyDescent="0.25">
      <c r="R1635" s="28" t="str">
        <f>IF(T1635="","",((VLOOKUP(MONTH(O1635)&amp;"-"&amp;YEAR(O1635),Sheet3!A:F,6,FALSE)-VLOOKUP(MONTH(N1635)&amp;"-"&amp;YEAR(N1635),Sheet3!A:F,6,FALSE)-1)+((NETWORKDAYS(N1635,VLOOKUP(MONTH(N1635)&amp;"-"&amp;YEAR(N1635),Sheet3!A:E,5,FALSE)))/VLOOKUP(MONTH(N1635)&amp;"-"&amp;YEAR(N1635),Sheet3!A:E,3,FALSE))+(NETWORKDAYS(VLOOKUP(MONTH(O1635)&amp;"-"&amp;YEAR(O1635),Sheet3!A:D,4,FALSE),O1635)/VLOOKUP(MONTH(O1635)&amp;"-"&amp;YEAR(O1635),Sheet3!A:D,3,FALSE)))*S1635)</f>
        <v/>
      </c>
      <c r="S1635" s="28" t="str">
        <f>IF(T1635="","",IF(P1635="",T1635/12*I1635/40,T1635/12*P1635/40))</f>
        <v/>
      </c>
      <c r="T1635"/>
    </row>
    <row r="1636" spans="18:20" x14ac:dyDescent="0.25">
      <c r="R1636" s="28" t="str">
        <f>IF(T1636="","",((VLOOKUP(MONTH(O1636)&amp;"-"&amp;YEAR(O1636),Sheet3!A:F,6,FALSE)-VLOOKUP(MONTH(N1636)&amp;"-"&amp;YEAR(N1636),Sheet3!A:F,6,FALSE)-1)+((NETWORKDAYS(N1636,VLOOKUP(MONTH(N1636)&amp;"-"&amp;YEAR(N1636),Sheet3!A:E,5,FALSE)))/VLOOKUP(MONTH(N1636)&amp;"-"&amp;YEAR(N1636),Sheet3!A:E,3,FALSE))+(NETWORKDAYS(VLOOKUP(MONTH(O1636)&amp;"-"&amp;YEAR(O1636),Sheet3!A:D,4,FALSE),O1636)/VLOOKUP(MONTH(O1636)&amp;"-"&amp;YEAR(O1636),Sheet3!A:D,3,FALSE)))*S1636)</f>
        <v/>
      </c>
      <c r="S1636" s="28" t="str">
        <f>IF(T1636="","",IF(P1636="",T1636/12*I1636/40,T1636/12*P1636/40))</f>
        <v/>
      </c>
      <c r="T1636"/>
    </row>
    <row r="1637" spans="18:20" x14ac:dyDescent="0.25">
      <c r="R1637" s="28" t="str">
        <f>IF(T1637="","",((VLOOKUP(MONTH(O1637)&amp;"-"&amp;YEAR(O1637),Sheet3!A:F,6,FALSE)-VLOOKUP(MONTH(N1637)&amp;"-"&amp;YEAR(N1637),Sheet3!A:F,6,FALSE)-1)+((NETWORKDAYS(N1637,VLOOKUP(MONTH(N1637)&amp;"-"&amp;YEAR(N1637),Sheet3!A:E,5,FALSE)))/VLOOKUP(MONTH(N1637)&amp;"-"&amp;YEAR(N1637),Sheet3!A:E,3,FALSE))+(NETWORKDAYS(VLOOKUP(MONTH(O1637)&amp;"-"&amp;YEAR(O1637),Sheet3!A:D,4,FALSE),O1637)/VLOOKUP(MONTH(O1637)&amp;"-"&amp;YEAR(O1637),Sheet3!A:D,3,FALSE)))*S1637)</f>
        <v/>
      </c>
      <c r="S1637" s="28" t="str">
        <f>IF(T1637="","",IF(P1637="",T1637/12*I1637/40,T1637/12*P1637/40))</f>
        <v/>
      </c>
      <c r="T1637"/>
    </row>
    <row r="1638" spans="18:20" x14ac:dyDescent="0.25">
      <c r="R1638" s="28" t="str">
        <f>IF(T1638="","",((VLOOKUP(MONTH(O1638)&amp;"-"&amp;YEAR(O1638),Sheet3!A:F,6,FALSE)-VLOOKUP(MONTH(N1638)&amp;"-"&amp;YEAR(N1638),Sheet3!A:F,6,FALSE)-1)+((NETWORKDAYS(N1638,VLOOKUP(MONTH(N1638)&amp;"-"&amp;YEAR(N1638),Sheet3!A:E,5,FALSE)))/VLOOKUP(MONTH(N1638)&amp;"-"&amp;YEAR(N1638),Sheet3!A:E,3,FALSE))+(NETWORKDAYS(VLOOKUP(MONTH(O1638)&amp;"-"&amp;YEAR(O1638),Sheet3!A:D,4,FALSE),O1638)/VLOOKUP(MONTH(O1638)&amp;"-"&amp;YEAR(O1638),Sheet3!A:D,3,FALSE)))*S1638)</f>
        <v/>
      </c>
      <c r="S1638" s="28" t="str">
        <f>IF(T1638="","",IF(P1638="",T1638/12*I1638/40,T1638/12*P1638/40))</f>
        <v/>
      </c>
      <c r="T1638"/>
    </row>
    <row r="1639" spans="18:20" x14ac:dyDescent="0.25">
      <c r="R1639" s="28" t="str">
        <f>IF(T1639="","",((VLOOKUP(MONTH(O1639)&amp;"-"&amp;YEAR(O1639),Sheet3!A:F,6,FALSE)-VLOOKUP(MONTH(N1639)&amp;"-"&amp;YEAR(N1639),Sheet3!A:F,6,FALSE)-1)+((NETWORKDAYS(N1639,VLOOKUP(MONTH(N1639)&amp;"-"&amp;YEAR(N1639),Sheet3!A:E,5,FALSE)))/VLOOKUP(MONTH(N1639)&amp;"-"&amp;YEAR(N1639),Sheet3!A:E,3,FALSE))+(NETWORKDAYS(VLOOKUP(MONTH(O1639)&amp;"-"&amp;YEAR(O1639),Sheet3!A:D,4,FALSE),O1639)/VLOOKUP(MONTH(O1639)&amp;"-"&amp;YEAR(O1639),Sheet3!A:D,3,FALSE)))*S1639)</f>
        <v/>
      </c>
      <c r="S1639" s="28" t="str">
        <f>IF(T1639="","",IF(P1639="",T1639/12*I1639/40,T1639/12*P1639/40))</f>
        <v/>
      </c>
      <c r="T1639"/>
    </row>
    <row r="1640" spans="18:20" x14ac:dyDescent="0.25">
      <c r="R1640" s="28" t="str">
        <f>IF(T1640="","",((VLOOKUP(MONTH(O1640)&amp;"-"&amp;YEAR(O1640),Sheet3!A:F,6,FALSE)-VLOOKUP(MONTH(N1640)&amp;"-"&amp;YEAR(N1640),Sheet3!A:F,6,FALSE)-1)+((NETWORKDAYS(N1640,VLOOKUP(MONTH(N1640)&amp;"-"&amp;YEAR(N1640),Sheet3!A:E,5,FALSE)))/VLOOKUP(MONTH(N1640)&amp;"-"&amp;YEAR(N1640),Sheet3!A:E,3,FALSE))+(NETWORKDAYS(VLOOKUP(MONTH(O1640)&amp;"-"&amp;YEAR(O1640),Sheet3!A:D,4,FALSE),O1640)/VLOOKUP(MONTH(O1640)&amp;"-"&amp;YEAR(O1640),Sheet3!A:D,3,FALSE)))*S1640)</f>
        <v/>
      </c>
      <c r="S1640" s="28" t="str">
        <f>IF(T1640="","",IF(P1640="",T1640/12*I1640/40,T1640/12*P1640/40))</f>
        <v/>
      </c>
      <c r="T1640"/>
    </row>
    <row r="1641" spans="18:20" x14ac:dyDescent="0.25">
      <c r="R1641" s="28" t="str">
        <f>IF(T1641="","",((VLOOKUP(MONTH(O1641)&amp;"-"&amp;YEAR(O1641),Sheet3!A:F,6,FALSE)-VLOOKUP(MONTH(N1641)&amp;"-"&amp;YEAR(N1641),Sheet3!A:F,6,FALSE)-1)+((NETWORKDAYS(N1641,VLOOKUP(MONTH(N1641)&amp;"-"&amp;YEAR(N1641),Sheet3!A:E,5,FALSE)))/VLOOKUP(MONTH(N1641)&amp;"-"&amp;YEAR(N1641),Sheet3!A:E,3,FALSE))+(NETWORKDAYS(VLOOKUP(MONTH(O1641)&amp;"-"&amp;YEAR(O1641),Sheet3!A:D,4,FALSE),O1641)/VLOOKUP(MONTH(O1641)&amp;"-"&amp;YEAR(O1641),Sheet3!A:D,3,FALSE)))*S1641)</f>
        <v/>
      </c>
      <c r="S1641" s="28" t="str">
        <f>IF(T1641="","",IF(P1641="",T1641/12*I1641/40,T1641/12*P1641/40))</f>
        <v/>
      </c>
      <c r="T1641"/>
    </row>
    <row r="1642" spans="18:20" x14ac:dyDescent="0.25">
      <c r="R1642" s="28" t="str">
        <f>IF(T1642="","",((VLOOKUP(MONTH(O1642)&amp;"-"&amp;YEAR(O1642),Sheet3!A:F,6,FALSE)-VLOOKUP(MONTH(N1642)&amp;"-"&amp;YEAR(N1642),Sheet3!A:F,6,FALSE)-1)+((NETWORKDAYS(N1642,VLOOKUP(MONTH(N1642)&amp;"-"&amp;YEAR(N1642),Sheet3!A:E,5,FALSE)))/VLOOKUP(MONTH(N1642)&amp;"-"&amp;YEAR(N1642),Sheet3!A:E,3,FALSE))+(NETWORKDAYS(VLOOKUP(MONTH(O1642)&amp;"-"&amp;YEAR(O1642),Sheet3!A:D,4,FALSE),O1642)/VLOOKUP(MONTH(O1642)&amp;"-"&amp;YEAR(O1642),Sheet3!A:D,3,FALSE)))*S1642)</f>
        <v/>
      </c>
      <c r="S1642" s="28" t="str">
        <f>IF(T1642="","",IF(P1642="",T1642/12*I1642/40,T1642/12*P1642/40))</f>
        <v/>
      </c>
      <c r="T1642"/>
    </row>
    <row r="1643" spans="18:20" x14ac:dyDescent="0.25">
      <c r="R1643" s="28" t="str">
        <f>IF(T1643="","",((VLOOKUP(MONTH(O1643)&amp;"-"&amp;YEAR(O1643),Sheet3!A:F,6,FALSE)-VLOOKUP(MONTH(N1643)&amp;"-"&amp;YEAR(N1643),Sheet3!A:F,6,FALSE)-1)+((NETWORKDAYS(N1643,VLOOKUP(MONTH(N1643)&amp;"-"&amp;YEAR(N1643),Sheet3!A:E,5,FALSE)))/VLOOKUP(MONTH(N1643)&amp;"-"&amp;YEAR(N1643),Sheet3!A:E,3,FALSE))+(NETWORKDAYS(VLOOKUP(MONTH(O1643)&amp;"-"&amp;YEAR(O1643),Sheet3!A:D,4,FALSE),O1643)/VLOOKUP(MONTH(O1643)&amp;"-"&amp;YEAR(O1643),Sheet3!A:D,3,FALSE)))*S1643)</f>
        <v/>
      </c>
      <c r="S1643" s="28" t="str">
        <f>IF(T1643="","",IF(P1643="",T1643/12*I1643/40,T1643/12*P1643/40))</f>
        <v/>
      </c>
      <c r="T1643"/>
    </row>
    <row r="1644" spans="18:20" x14ac:dyDescent="0.25">
      <c r="R1644" s="28" t="str">
        <f>IF(T1644="","",((VLOOKUP(MONTH(O1644)&amp;"-"&amp;YEAR(O1644),Sheet3!A:F,6,FALSE)-VLOOKUP(MONTH(N1644)&amp;"-"&amp;YEAR(N1644),Sheet3!A:F,6,FALSE)-1)+((NETWORKDAYS(N1644,VLOOKUP(MONTH(N1644)&amp;"-"&amp;YEAR(N1644),Sheet3!A:E,5,FALSE)))/VLOOKUP(MONTH(N1644)&amp;"-"&amp;YEAR(N1644),Sheet3!A:E,3,FALSE))+(NETWORKDAYS(VLOOKUP(MONTH(O1644)&amp;"-"&amp;YEAR(O1644),Sheet3!A:D,4,FALSE),O1644)/VLOOKUP(MONTH(O1644)&amp;"-"&amp;YEAR(O1644),Sheet3!A:D,3,FALSE)))*S1644)</f>
        <v/>
      </c>
      <c r="S1644" s="28" t="str">
        <f>IF(T1644="","",IF(P1644="",T1644/12*I1644/40,T1644/12*P1644/40))</f>
        <v/>
      </c>
      <c r="T1644"/>
    </row>
    <row r="1645" spans="18:20" x14ac:dyDescent="0.25">
      <c r="R1645" s="28" t="str">
        <f>IF(T1645="","",((VLOOKUP(MONTH(O1645)&amp;"-"&amp;YEAR(O1645),Sheet3!A:F,6,FALSE)-VLOOKUP(MONTH(N1645)&amp;"-"&amp;YEAR(N1645),Sheet3!A:F,6,FALSE)-1)+((NETWORKDAYS(N1645,VLOOKUP(MONTH(N1645)&amp;"-"&amp;YEAR(N1645),Sheet3!A:E,5,FALSE)))/VLOOKUP(MONTH(N1645)&amp;"-"&amp;YEAR(N1645),Sheet3!A:E,3,FALSE))+(NETWORKDAYS(VLOOKUP(MONTH(O1645)&amp;"-"&amp;YEAR(O1645),Sheet3!A:D,4,FALSE),O1645)/VLOOKUP(MONTH(O1645)&amp;"-"&amp;YEAR(O1645),Sheet3!A:D,3,FALSE)))*S1645)</f>
        <v/>
      </c>
      <c r="S1645" s="28" t="str">
        <f>IF(T1645="","",IF(P1645="",T1645/12*I1645/40,T1645/12*P1645/40))</f>
        <v/>
      </c>
      <c r="T1645"/>
    </row>
    <row r="1646" spans="18:20" x14ac:dyDescent="0.25">
      <c r="R1646" s="28" t="str">
        <f>IF(T1646="","",((VLOOKUP(MONTH(O1646)&amp;"-"&amp;YEAR(O1646),Sheet3!A:F,6,FALSE)-VLOOKUP(MONTH(N1646)&amp;"-"&amp;YEAR(N1646),Sheet3!A:F,6,FALSE)-1)+((NETWORKDAYS(N1646,VLOOKUP(MONTH(N1646)&amp;"-"&amp;YEAR(N1646),Sheet3!A:E,5,FALSE)))/VLOOKUP(MONTH(N1646)&amp;"-"&amp;YEAR(N1646),Sheet3!A:E,3,FALSE))+(NETWORKDAYS(VLOOKUP(MONTH(O1646)&amp;"-"&amp;YEAR(O1646),Sheet3!A:D,4,FALSE),O1646)/VLOOKUP(MONTH(O1646)&amp;"-"&amp;YEAR(O1646),Sheet3!A:D,3,FALSE)))*S1646)</f>
        <v/>
      </c>
      <c r="S1646" s="28" t="str">
        <f>IF(T1646="","",IF(P1646="",T1646/12*I1646/40,T1646/12*P1646/40))</f>
        <v/>
      </c>
      <c r="T1646"/>
    </row>
    <row r="1647" spans="18:20" x14ac:dyDescent="0.25">
      <c r="R1647" s="28" t="str">
        <f>IF(T1647="","",((VLOOKUP(MONTH(O1647)&amp;"-"&amp;YEAR(O1647),Sheet3!A:F,6,FALSE)-VLOOKUP(MONTH(N1647)&amp;"-"&amp;YEAR(N1647),Sheet3!A:F,6,FALSE)-1)+((NETWORKDAYS(N1647,VLOOKUP(MONTH(N1647)&amp;"-"&amp;YEAR(N1647),Sheet3!A:E,5,FALSE)))/VLOOKUP(MONTH(N1647)&amp;"-"&amp;YEAR(N1647),Sheet3!A:E,3,FALSE))+(NETWORKDAYS(VLOOKUP(MONTH(O1647)&amp;"-"&amp;YEAR(O1647),Sheet3!A:D,4,FALSE),O1647)/VLOOKUP(MONTH(O1647)&amp;"-"&amp;YEAR(O1647),Sheet3!A:D,3,FALSE)))*S1647)</f>
        <v/>
      </c>
      <c r="S1647" s="28" t="str">
        <f>IF(T1647="","",IF(P1647="",T1647/12*I1647/40,T1647/12*P1647/40))</f>
        <v/>
      </c>
      <c r="T1647"/>
    </row>
    <row r="1648" spans="18:20" x14ac:dyDescent="0.25">
      <c r="R1648" s="28" t="str">
        <f>IF(T1648="","",((VLOOKUP(MONTH(O1648)&amp;"-"&amp;YEAR(O1648),Sheet3!A:F,6,FALSE)-VLOOKUP(MONTH(N1648)&amp;"-"&amp;YEAR(N1648),Sheet3!A:F,6,FALSE)-1)+((NETWORKDAYS(N1648,VLOOKUP(MONTH(N1648)&amp;"-"&amp;YEAR(N1648),Sheet3!A:E,5,FALSE)))/VLOOKUP(MONTH(N1648)&amp;"-"&amp;YEAR(N1648),Sheet3!A:E,3,FALSE))+(NETWORKDAYS(VLOOKUP(MONTH(O1648)&amp;"-"&amp;YEAR(O1648),Sheet3!A:D,4,FALSE),O1648)/VLOOKUP(MONTH(O1648)&amp;"-"&amp;YEAR(O1648),Sheet3!A:D,3,FALSE)))*S1648)</f>
        <v/>
      </c>
      <c r="S1648" s="28" t="str">
        <f>IF(T1648="","",IF(P1648="",T1648/12*I1648/40,T1648/12*P1648/40))</f>
        <v/>
      </c>
      <c r="T1648"/>
    </row>
    <row r="1649" spans="18:20" x14ac:dyDescent="0.25">
      <c r="R1649" s="28" t="str">
        <f>IF(T1649="","",((VLOOKUP(MONTH(O1649)&amp;"-"&amp;YEAR(O1649),Sheet3!A:F,6,FALSE)-VLOOKUP(MONTH(N1649)&amp;"-"&amp;YEAR(N1649),Sheet3!A:F,6,FALSE)-1)+((NETWORKDAYS(N1649,VLOOKUP(MONTH(N1649)&amp;"-"&amp;YEAR(N1649),Sheet3!A:E,5,FALSE)))/VLOOKUP(MONTH(N1649)&amp;"-"&amp;YEAR(N1649),Sheet3!A:E,3,FALSE))+(NETWORKDAYS(VLOOKUP(MONTH(O1649)&amp;"-"&amp;YEAR(O1649),Sheet3!A:D,4,FALSE),O1649)/VLOOKUP(MONTH(O1649)&amp;"-"&amp;YEAR(O1649),Sheet3!A:D,3,FALSE)))*S1649)</f>
        <v/>
      </c>
      <c r="S1649" s="28" t="str">
        <f>IF(T1649="","",IF(P1649="",T1649/12*I1649/40,T1649/12*P1649/40))</f>
        <v/>
      </c>
      <c r="T1649"/>
    </row>
    <row r="1650" spans="18:20" x14ac:dyDescent="0.25">
      <c r="R1650" s="28" t="str">
        <f>IF(T1650="","",((VLOOKUP(MONTH(O1650)&amp;"-"&amp;YEAR(O1650),Sheet3!A:F,6,FALSE)-VLOOKUP(MONTH(N1650)&amp;"-"&amp;YEAR(N1650),Sheet3!A:F,6,FALSE)-1)+((NETWORKDAYS(N1650,VLOOKUP(MONTH(N1650)&amp;"-"&amp;YEAR(N1650),Sheet3!A:E,5,FALSE)))/VLOOKUP(MONTH(N1650)&amp;"-"&amp;YEAR(N1650),Sheet3!A:E,3,FALSE))+(NETWORKDAYS(VLOOKUP(MONTH(O1650)&amp;"-"&amp;YEAR(O1650),Sheet3!A:D,4,FALSE),O1650)/VLOOKUP(MONTH(O1650)&amp;"-"&amp;YEAR(O1650),Sheet3!A:D,3,FALSE)))*S1650)</f>
        <v/>
      </c>
      <c r="S1650" s="28" t="str">
        <f>IF(T1650="","",IF(P1650="",T1650/12*I1650/40,T1650/12*P1650/40))</f>
        <v/>
      </c>
      <c r="T1650"/>
    </row>
    <row r="1651" spans="18:20" x14ac:dyDescent="0.25">
      <c r="R1651" s="28" t="str">
        <f>IF(T1651="","",((VLOOKUP(MONTH(O1651)&amp;"-"&amp;YEAR(O1651),Sheet3!A:F,6,FALSE)-VLOOKUP(MONTH(N1651)&amp;"-"&amp;YEAR(N1651),Sheet3!A:F,6,FALSE)-1)+((NETWORKDAYS(N1651,VLOOKUP(MONTH(N1651)&amp;"-"&amp;YEAR(N1651),Sheet3!A:E,5,FALSE)))/VLOOKUP(MONTH(N1651)&amp;"-"&amp;YEAR(N1651),Sheet3!A:E,3,FALSE))+(NETWORKDAYS(VLOOKUP(MONTH(O1651)&amp;"-"&amp;YEAR(O1651),Sheet3!A:D,4,FALSE),O1651)/VLOOKUP(MONTH(O1651)&amp;"-"&amp;YEAR(O1651),Sheet3!A:D,3,FALSE)))*S1651)</f>
        <v/>
      </c>
      <c r="S1651" s="28" t="str">
        <f>IF(T1651="","",IF(P1651="",T1651/12*I1651/40,T1651/12*P1651/40))</f>
        <v/>
      </c>
      <c r="T1651"/>
    </row>
    <row r="1652" spans="18:20" x14ac:dyDescent="0.25">
      <c r="R1652" s="28" t="str">
        <f>IF(T1652="","",((VLOOKUP(MONTH(O1652)&amp;"-"&amp;YEAR(O1652),Sheet3!A:F,6,FALSE)-VLOOKUP(MONTH(N1652)&amp;"-"&amp;YEAR(N1652),Sheet3!A:F,6,FALSE)-1)+((NETWORKDAYS(N1652,VLOOKUP(MONTH(N1652)&amp;"-"&amp;YEAR(N1652),Sheet3!A:E,5,FALSE)))/VLOOKUP(MONTH(N1652)&amp;"-"&amp;YEAR(N1652),Sheet3!A:E,3,FALSE))+(NETWORKDAYS(VLOOKUP(MONTH(O1652)&amp;"-"&amp;YEAR(O1652),Sheet3!A:D,4,FALSE),O1652)/VLOOKUP(MONTH(O1652)&amp;"-"&amp;YEAR(O1652),Sheet3!A:D,3,FALSE)))*S1652)</f>
        <v/>
      </c>
      <c r="S1652" s="28" t="str">
        <f>IF(T1652="","",IF(P1652="",T1652/12*I1652/40,T1652/12*P1652/40))</f>
        <v/>
      </c>
      <c r="T1652"/>
    </row>
    <row r="1653" spans="18:20" x14ac:dyDescent="0.25">
      <c r="R1653" s="28" t="str">
        <f>IF(T1653="","",((VLOOKUP(MONTH(O1653)&amp;"-"&amp;YEAR(O1653),Sheet3!A:F,6,FALSE)-VLOOKUP(MONTH(N1653)&amp;"-"&amp;YEAR(N1653),Sheet3!A:F,6,FALSE)-1)+((NETWORKDAYS(N1653,VLOOKUP(MONTH(N1653)&amp;"-"&amp;YEAR(N1653),Sheet3!A:E,5,FALSE)))/VLOOKUP(MONTH(N1653)&amp;"-"&amp;YEAR(N1653),Sheet3!A:E,3,FALSE))+(NETWORKDAYS(VLOOKUP(MONTH(O1653)&amp;"-"&amp;YEAR(O1653),Sheet3!A:D,4,FALSE),O1653)/VLOOKUP(MONTH(O1653)&amp;"-"&amp;YEAR(O1653),Sheet3!A:D,3,FALSE)))*S1653)</f>
        <v/>
      </c>
      <c r="S1653" s="28" t="str">
        <f>IF(T1653="","",IF(P1653="",T1653/12*I1653/40,T1653/12*P1653/40))</f>
        <v/>
      </c>
      <c r="T1653"/>
    </row>
    <row r="1654" spans="18:20" x14ac:dyDescent="0.25">
      <c r="R1654" s="28" t="str">
        <f>IF(T1654="","",((VLOOKUP(MONTH(O1654)&amp;"-"&amp;YEAR(O1654),Sheet3!A:F,6,FALSE)-VLOOKUP(MONTH(N1654)&amp;"-"&amp;YEAR(N1654),Sheet3!A:F,6,FALSE)-1)+((NETWORKDAYS(N1654,VLOOKUP(MONTH(N1654)&amp;"-"&amp;YEAR(N1654),Sheet3!A:E,5,FALSE)))/VLOOKUP(MONTH(N1654)&amp;"-"&amp;YEAR(N1654),Sheet3!A:E,3,FALSE))+(NETWORKDAYS(VLOOKUP(MONTH(O1654)&amp;"-"&amp;YEAR(O1654),Sheet3!A:D,4,FALSE),O1654)/VLOOKUP(MONTH(O1654)&amp;"-"&amp;YEAR(O1654),Sheet3!A:D,3,FALSE)))*S1654)</f>
        <v/>
      </c>
      <c r="S1654" s="28" t="str">
        <f>IF(T1654="","",IF(P1654="",T1654/12*I1654/40,T1654/12*P1654/40))</f>
        <v/>
      </c>
      <c r="T1654"/>
    </row>
    <row r="1655" spans="18:20" x14ac:dyDescent="0.25">
      <c r="R1655" s="28" t="str">
        <f>IF(T1655="","",((VLOOKUP(MONTH(O1655)&amp;"-"&amp;YEAR(O1655),Sheet3!A:F,6,FALSE)-VLOOKUP(MONTH(N1655)&amp;"-"&amp;YEAR(N1655),Sheet3!A:F,6,FALSE)-1)+((NETWORKDAYS(N1655,VLOOKUP(MONTH(N1655)&amp;"-"&amp;YEAR(N1655),Sheet3!A:E,5,FALSE)))/VLOOKUP(MONTH(N1655)&amp;"-"&amp;YEAR(N1655),Sheet3!A:E,3,FALSE))+(NETWORKDAYS(VLOOKUP(MONTH(O1655)&amp;"-"&amp;YEAR(O1655),Sheet3!A:D,4,FALSE),O1655)/VLOOKUP(MONTH(O1655)&amp;"-"&amp;YEAR(O1655),Sheet3!A:D,3,FALSE)))*S1655)</f>
        <v/>
      </c>
      <c r="S1655" s="28" t="str">
        <f>IF(T1655="","",IF(P1655="",T1655/12*I1655/40,T1655/12*P1655/40))</f>
        <v/>
      </c>
      <c r="T1655"/>
    </row>
    <row r="1656" spans="18:20" x14ac:dyDescent="0.25">
      <c r="R1656" s="28" t="str">
        <f>IF(T1656="","",((VLOOKUP(MONTH(O1656)&amp;"-"&amp;YEAR(O1656),Sheet3!A:F,6,FALSE)-VLOOKUP(MONTH(N1656)&amp;"-"&amp;YEAR(N1656),Sheet3!A:F,6,FALSE)-1)+((NETWORKDAYS(N1656,VLOOKUP(MONTH(N1656)&amp;"-"&amp;YEAR(N1656),Sheet3!A:E,5,FALSE)))/VLOOKUP(MONTH(N1656)&amp;"-"&amp;YEAR(N1656),Sheet3!A:E,3,FALSE))+(NETWORKDAYS(VLOOKUP(MONTH(O1656)&amp;"-"&amp;YEAR(O1656),Sheet3!A:D,4,FALSE),O1656)/VLOOKUP(MONTH(O1656)&amp;"-"&amp;YEAR(O1656),Sheet3!A:D,3,FALSE)))*S1656)</f>
        <v/>
      </c>
      <c r="S1656" s="28" t="str">
        <f>IF(T1656="","",IF(P1656="",T1656/12*I1656/40,T1656/12*P1656/40))</f>
        <v/>
      </c>
      <c r="T1656"/>
    </row>
    <row r="1657" spans="18:20" x14ac:dyDescent="0.25">
      <c r="R1657" s="28" t="str">
        <f>IF(T1657="","",((VLOOKUP(MONTH(O1657)&amp;"-"&amp;YEAR(O1657),Sheet3!A:F,6,FALSE)-VLOOKUP(MONTH(N1657)&amp;"-"&amp;YEAR(N1657),Sheet3!A:F,6,FALSE)-1)+((NETWORKDAYS(N1657,VLOOKUP(MONTH(N1657)&amp;"-"&amp;YEAR(N1657),Sheet3!A:E,5,FALSE)))/VLOOKUP(MONTH(N1657)&amp;"-"&amp;YEAR(N1657),Sheet3!A:E,3,FALSE))+(NETWORKDAYS(VLOOKUP(MONTH(O1657)&amp;"-"&amp;YEAR(O1657),Sheet3!A:D,4,FALSE),O1657)/VLOOKUP(MONTH(O1657)&amp;"-"&amp;YEAR(O1657),Sheet3!A:D,3,FALSE)))*S1657)</f>
        <v/>
      </c>
      <c r="S1657" s="28" t="str">
        <f>IF(T1657="","",IF(P1657="",T1657/12*I1657/40,T1657/12*P1657/40))</f>
        <v/>
      </c>
      <c r="T1657"/>
    </row>
    <row r="1658" spans="18:20" x14ac:dyDescent="0.25">
      <c r="R1658" s="28" t="str">
        <f>IF(T1658="","",((VLOOKUP(MONTH(O1658)&amp;"-"&amp;YEAR(O1658),Sheet3!A:F,6,FALSE)-VLOOKUP(MONTH(N1658)&amp;"-"&amp;YEAR(N1658),Sheet3!A:F,6,FALSE)-1)+((NETWORKDAYS(N1658,VLOOKUP(MONTH(N1658)&amp;"-"&amp;YEAR(N1658),Sheet3!A:E,5,FALSE)))/VLOOKUP(MONTH(N1658)&amp;"-"&amp;YEAR(N1658),Sheet3!A:E,3,FALSE))+(NETWORKDAYS(VLOOKUP(MONTH(O1658)&amp;"-"&amp;YEAR(O1658),Sheet3!A:D,4,FALSE),O1658)/VLOOKUP(MONTH(O1658)&amp;"-"&amp;YEAR(O1658),Sheet3!A:D,3,FALSE)))*S1658)</f>
        <v/>
      </c>
      <c r="S1658" s="28" t="str">
        <f>IF(T1658="","",IF(P1658="",T1658/12*I1658/40,T1658/12*P1658/40))</f>
        <v/>
      </c>
      <c r="T1658"/>
    </row>
    <row r="1659" spans="18:20" x14ac:dyDescent="0.25">
      <c r="R1659" s="28" t="str">
        <f>IF(T1659="","",((VLOOKUP(MONTH(O1659)&amp;"-"&amp;YEAR(O1659),Sheet3!A:F,6,FALSE)-VLOOKUP(MONTH(N1659)&amp;"-"&amp;YEAR(N1659),Sheet3!A:F,6,FALSE)-1)+((NETWORKDAYS(N1659,VLOOKUP(MONTH(N1659)&amp;"-"&amp;YEAR(N1659),Sheet3!A:E,5,FALSE)))/VLOOKUP(MONTH(N1659)&amp;"-"&amp;YEAR(N1659),Sheet3!A:E,3,FALSE))+(NETWORKDAYS(VLOOKUP(MONTH(O1659)&amp;"-"&amp;YEAR(O1659),Sheet3!A:D,4,FALSE),O1659)/VLOOKUP(MONTH(O1659)&amp;"-"&amp;YEAR(O1659),Sheet3!A:D,3,FALSE)))*S1659)</f>
        <v/>
      </c>
      <c r="S1659" s="28" t="str">
        <f>IF(T1659="","",IF(P1659="",T1659/12*I1659/40,T1659/12*P1659/40))</f>
        <v/>
      </c>
      <c r="T1659"/>
    </row>
    <row r="1660" spans="18:20" x14ac:dyDescent="0.25">
      <c r="R1660" s="28" t="str">
        <f>IF(T1660="","",((VLOOKUP(MONTH(O1660)&amp;"-"&amp;YEAR(O1660),Sheet3!A:F,6,FALSE)-VLOOKUP(MONTH(N1660)&amp;"-"&amp;YEAR(N1660),Sheet3!A:F,6,FALSE)-1)+((NETWORKDAYS(N1660,VLOOKUP(MONTH(N1660)&amp;"-"&amp;YEAR(N1660),Sheet3!A:E,5,FALSE)))/VLOOKUP(MONTH(N1660)&amp;"-"&amp;YEAR(N1660),Sheet3!A:E,3,FALSE))+(NETWORKDAYS(VLOOKUP(MONTH(O1660)&amp;"-"&amp;YEAR(O1660),Sheet3!A:D,4,FALSE),O1660)/VLOOKUP(MONTH(O1660)&amp;"-"&amp;YEAR(O1660),Sheet3!A:D,3,FALSE)))*S1660)</f>
        <v/>
      </c>
      <c r="S1660" s="28" t="str">
        <f>IF(T1660="","",IF(P1660="",T1660/12*I1660/40,T1660/12*P1660/40))</f>
        <v/>
      </c>
      <c r="T1660"/>
    </row>
    <row r="1661" spans="18:20" x14ac:dyDescent="0.25">
      <c r="R1661" s="28" t="str">
        <f>IF(T1661="","",((VLOOKUP(MONTH(O1661)&amp;"-"&amp;YEAR(O1661),Sheet3!A:F,6,FALSE)-VLOOKUP(MONTH(N1661)&amp;"-"&amp;YEAR(N1661),Sheet3!A:F,6,FALSE)-1)+((NETWORKDAYS(N1661,VLOOKUP(MONTH(N1661)&amp;"-"&amp;YEAR(N1661),Sheet3!A:E,5,FALSE)))/VLOOKUP(MONTH(N1661)&amp;"-"&amp;YEAR(N1661),Sheet3!A:E,3,FALSE))+(NETWORKDAYS(VLOOKUP(MONTH(O1661)&amp;"-"&amp;YEAR(O1661),Sheet3!A:D,4,FALSE),O1661)/VLOOKUP(MONTH(O1661)&amp;"-"&amp;YEAR(O1661),Sheet3!A:D,3,FALSE)))*S1661)</f>
        <v/>
      </c>
      <c r="S1661" s="28" t="str">
        <f>IF(T1661="","",IF(P1661="",T1661/12*I1661/40,T1661/12*P1661/40))</f>
        <v/>
      </c>
      <c r="T1661"/>
    </row>
    <row r="1662" spans="18:20" x14ac:dyDescent="0.25">
      <c r="R1662" s="28" t="str">
        <f>IF(T1662="","",((VLOOKUP(MONTH(O1662)&amp;"-"&amp;YEAR(O1662),Sheet3!A:F,6,FALSE)-VLOOKUP(MONTH(N1662)&amp;"-"&amp;YEAR(N1662),Sheet3!A:F,6,FALSE)-1)+((NETWORKDAYS(N1662,VLOOKUP(MONTH(N1662)&amp;"-"&amp;YEAR(N1662),Sheet3!A:E,5,FALSE)))/VLOOKUP(MONTH(N1662)&amp;"-"&amp;YEAR(N1662),Sheet3!A:E,3,FALSE))+(NETWORKDAYS(VLOOKUP(MONTH(O1662)&amp;"-"&amp;YEAR(O1662),Sheet3!A:D,4,FALSE),O1662)/VLOOKUP(MONTH(O1662)&amp;"-"&amp;YEAR(O1662),Sheet3!A:D,3,FALSE)))*S1662)</f>
        <v/>
      </c>
      <c r="S1662" s="28" t="str">
        <f>IF(T1662="","",IF(P1662="",T1662/12*I1662/40,T1662/12*P1662/40))</f>
        <v/>
      </c>
      <c r="T1662"/>
    </row>
    <row r="1663" spans="18:20" x14ac:dyDescent="0.25">
      <c r="R1663" s="28" t="str">
        <f>IF(T1663="","",((VLOOKUP(MONTH(O1663)&amp;"-"&amp;YEAR(O1663),Sheet3!A:F,6,FALSE)-VLOOKUP(MONTH(N1663)&amp;"-"&amp;YEAR(N1663),Sheet3!A:F,6,FALSE)-1)+((NETWORKDAYS(N1663,VLOOKUP(MONTH(N1663)&amp;"-"&amp;YEAR(N1663),Sheet3!A:E,5,FALSE)))/VLOOKUP(MONTH(N1663)&amp;"-"&amp;YEAR(N1663),Sheet3!A:E,3,FALSE))+(NETWORKDAYS(VLOOKUP(MONTH(O1663)&amp;"-"&amp;YEAR(O1663),Sheet3!A:D,4,FALSE),O1663)/VLOOKUP(MONTH(O1663)&amp;"-"&amp;YEAR(O1663),Sheet3!A:D,3,FALSE)))*S1663)</f>
        <v/>
      </c>
      <c r="S1663" s="28" t="str">
        <f>IF(T1663="","",IF(P1663="",T1663/12*I1663/40,T1663/12*P1663/40))</f>
        <v/>
      </c>
      <c r="T1663"/>
    </row>
    <row r="1664" spans="18:20" x14ac:dyDescent="0.25">
      <c r="R1664" s="28" t="str">
        <f>IF(T1664="","",((VLOOKUP(MONTH(O1664)&amp;"-"&amp;YEAR(O1664),Sheet3!A:F,6,FALSE)-VLOOKUP(MONTH(N1664)&amp;"-"&amp;YEAR(N1664),Sheet3!A:F,6,FALSE)-1)+((NETWORKDAYS(N1664,VLOOKUP(MONTH(N1664)&amp;"-"&amp;YEAR(N1664),Sheet3!A:E,5,FALSE)))/VLOOKUP(MONTH(N1664)&amp;"-"&amp;YEAR(N1664),Sheet3!A:E,3,FALSE))+(NETWORKDAYS(VLOOKUP(MONTH(O1664)&amp;"-"&amp;YEAR(O1664),Sheet3!A:D,4,FALSE),O1664)/VLOOKUP(MONTH(O1664)&amp;"-"&amp;YEAR(O1664),Sheet3!A:D,3,FALSE)))*S1664)</f>
        <v/>
      </c>
      <c r="S1664" s="28" t="str">
        <f>IF(T1664="","",IF(P1664="",T1664/12*I1664/40,T1664/12*P1664/40))</f>
        <v/>
      </c>
      <c r="T1664"/>
    </row>
    <row r="1665" spans="18:20" x14ac:dyDescent="0.25">
      <c r="R1665" s="28" t="str">
        <f>IF(T1665="","",((VLOOKUP(MONTH(O1665)&amp;"-"&amp;YEAR(O1665),Sheet3!A:F,6,FALSE)-VLOOKUP(MONTH(N1665)&amp;"-"&amp;YEAR(N1665),Sheet3!A:F,6,FALSE)-1)+((NETWORKDAYS(N1665,VLOOKUP(MONTH(N1665)&amp;"-"&amp;YEAR(N1665),Sheet3!A:E,5,FALSE)))/VLOOKUP(MONTH(N1665)&amp;"-"&amp;YEAR(N1665),Sheet3!A:E,3,FALSE))+(NETWORKDAYS(VLOOKUP(MONTH(O1665)&amp;"-"&amp;YEAR(O1665),Sheet3!A:D,4,FALSE),O1665)/VLOOKUP(MONTH(O1665)&amp;"-"&amp;YEAR(O1665),Sheet3!A:D,3,FALSE)))*S1665)</f>
        <v/>
      </c>
      <c r="S1665" s="28" t="str">
        <f>IF(T1665="","",IF(P1665="",T1665/12*I1665/40,T1665/12*P1665/40))</f>
        <v/>
      </c>
      <c r="T1665"/>
    </row>
    <row r="1666" spans="18:20" x14ac:dyDescent="0.25">
      <c r="R1666" s="28" t="str">
        <f>IF(T1666="","",((VLOOKUP(MONTH(O1666)&amp;"-"&amp;YEAR(O1666),Sheet3!A:F,6,FALSE)-VLOOKUP(MONTH(N1666)&amp;"-"&amp;YEAR(N1666),Sheet3!A:F,6,FALSE)-1)+((NETWORKDAYS(N1666,VLOOKUP(MONTH(N1666)&amp;"-"&amp;YEAR(N1666),Sheet3!A:E,5,FALSE)))/VLOOKUP(MONTH(N1666)&amp;"-"&amp;YEAR(N1666),Sheet3!A:E,3,FALSE))+(NETWORKDAYS(VLOOKUP(MONTH(O1666)&amp;"-"&amp;YEAR(O1666),Sheet3!A:D,4,FALSE),O1666)/VLOOKUP(MONTH(O1666)&amp;"-"&amp;YEAR(O1666),Sheet3!A:D,3,FALSE)))*S1666)</f>
        <v/>
      </c>
      <c r="S1666" s="28" t="str">
        <f>IF(T1666="","",IF(P1666="",T1666/12*I1666/40,T1666/12*P1666/40))</f>
        <v/>
      </c>
      <c r="T1666"/>
    </row>
    <row r="1667" spans="18:20" x14ac:dyDescent="0.25">
      <c r="R1667" s="28" t="str">
        <f>IF(T1667="","",((VLOOKUP(MONTH(O1667)&amp;"-"&amp;YEAR(O1667),Sheet3!A:F,6,FALSE)-VLOOKUP(MONTH(N1667)&amp;"-"&amp;YEAR(N1667),Sheet3!A:F,6,FALSE)-1)+((NETWORKDAYS(N1667,VLOOKUP(MONTH(N1667)&amp;"-"&amp;YEAR(N1667),Sheet3!A:E,5,FALSE)))/VLOOKUP(MONTH(N1667)&amp;"-"&amp;YEAR(N1667),Sheet3!A:E,3,FALSE))+(NETWORKDAYS(VLOOKUP(MONTH(O1667)&amp;"-"&amp;YEAR(O1667),Sheet3!A:D,4,FALSE),O1667)/VLOOKUP(MONTH(O1667)&amp;"-"&amp;YEAR(O1667),Sheet3!A:D,3,FALSE)))*S1667)</f>
        <v/>
      </c>
      <c r="S1667" s="28" t="str">
        <f>IF(T1667="","",IF(P1667="",T1667/12*I1667/40,T1667/12*P1667/40))</f>
        <v/>
      </c>
      <c r="T1667"/>
    </row>
    <row r="1668" spans="18:20" x14ac:dyDescent="0.25">
      <c r="R1668" s="28" t="str">
        <f>IF(T1668="","",((VLOOKUP(MONTH(O1668)&amp;"-"&amp;YEAR(O1668),Sheet3!A:F,6,FALSE)-VLOOKUP(MONTH(N1668)&amp;"-"&amp;YEAR(N1668),Sheet3!A:F,6,FALSE)-1)+((NETWORKDAYS(N1668,VLOOKUP(MONTH(N1668)&amp;"-"&amp;YEAR(N1668),Sheet3!A:E,5,FALSE)))/VLOOKUP(MONTH(N1668)&amp;"-"&amp;YEAR(N1668),Sheet3!A:E,3,FALSE))+(NETWORKDAYS(VLOOKUP(MONTH(O1668)&amp;"-"&amp;YEAR(O1668),Sheet3!A:D,4,FALSE),O1668)/VLOOKUP(MONTH(O1668)&amp;"-"&amp;YEAR(O1668),Sheet3!A:D,3,FALSE)))*S1668)</f>
        <v/>
      </c>
      <c r="S1668" s="28" t="str">
        <f>IF(T1668="","",IF(P1668="",T1668/12*I1668/40,T1668/12*P1668/40))</f>
        <v/>
      </c>
      <c r="T1668"/>
    </row>
    <row r="1669" spans="18:20" x14ac:dyDescent="0.25">
      <c r="R1669" s="28" t="str">
        <f>IF(T1669="","",((VLOOKUP(MONTH(O1669)&amp;"-"&amp;YEAR(O1669),Sheet3!A:F,6,FALSE)-VLOOKUP(MONTH(N1669)&amp;"-"&amp;YEAR(N1669),Sheet3!A:F,6,FALSE)-1)+((NETWORKDAYS(N1669,VLOOKUP(MONTH(N1669)&amp;"-"&amp;YEAR(N1669),Sheet3!A:E,5,FALSE)))/VLOOKUP(MONTH(N1669)&amp;"-"&amp;YEAR(N1669),Sheet3!A:E,3,FALSE))+(NETWORKDAYS(VLOOKUP(MONTH(O1669)&amp;"-"&amp;YEAR(O1669),Sheet3!A:D,4,FALSE),O1669)/VLOOKUP(MONTH(O1669)&amp;"-"&amp;YEAR(O1669),Sheet3!A:D,3,FALSE)))*S1669)</f>
        <v/>
      </c>
      <c r="S1669" s="28" t="str">
        <f>IF(T1669="","",IF(P1669="",T1669/12*I1669/40,T1669/12*P1669/40))</f>
        <v/>
      </c>
      <c r="T1669"/>
    </row>
    <row r="1670" spans="18:20" x14ac:dyDescent="0.25">
      <c r="R1670" s="28" t="str">
        <f>IF(T1670="","",((VLOOKUP(MONTH(O1670)&amp;"-"&amp;YEAR(O1670),Sheet3!A:F,6,FALSE)-VLOOKUP(MONTH(N1670)&amp;"-"&amp;YEAR(N1670),Sheet3!A:F,6,FALSE)-1)+((NETWORKDAYS(N1670,VLOOKUP(MONTH(N1670)&amp;"-"&amp;YEAR(N1670),Sheet3!A:E,5,FALSE)))/VLOOKUP(MONTH(N1670)&amp;"-"&amp;YEAR(N1670),Sheet3!A:E,3,FALSE))+(NETWORKDAYS(VLOOKUP(MONTH(O1670)&amp;"-"&amp;YEAR(O1670),Sheet3!A:D,4,FALSE),O1670)/VLOOKUP(MONTH(O1670)&amp;"-"&amp;YEAR(O1670),Sheet3!A:D,3,FALSE)))*S1670)</f>
        <v/>
      </c>
      <c r="S1670" s="28" t="str">
        <f>IF(T1670="","",IF(P1670="",T1670/12*I1670/40,T1670/12*P1670/40))</f>
        <v/>
      </c>
      <c r="T1670"/>
    </row>
    <row r="1671" spans="18:20" x14ac:dyDescent="0.25">
      <c r="R1671" s="28" t="str">
        <f>IF(T1671="","",((VLOOKUP(MONTH(O1671)&amp;"-"&amp;YEAR(O1671),Sheet3!A:F,6,FALSE)-VLOOKUP(MONTH(N1671)&amp;"-"&amp;YEAR(N1671),Sheet3!A:F,6,FALSE)-1)+((NETWORKDAYS(N1671,VLOOKUP(MONTH(N1671)&amp;"-"&amp;YEAR(N1671),Sheet3!A:E,5,FALSE)))/VLOOKUP(MONTH(N1671)&amp;"-"&amp;YEAR(N1671),Sheet3!A:E,3,FALSE))+(NETWORKDAYS(VLOOKUP(MONTH(O1671)&amp;"-"&amp;YEAR(O1671),Sheet3!A:D,4,FALSE),O1671)/VLOOKUP(MONTH(O1671)&amp;"-"&amp;YEAR(O1671),Sheet3!A:D,3,FALSE)))*S1671)</f>
        <v/>
      </c>
      <c r="S1671" s="28" t="str">
        <f>IF(T1671="","",IF(P1671="",T1671/12*I1671/40,T1671/12*P1671/40))</f>
        <v/>
      </c>
      <c r="T1671"/>
    </row>
    <row r="1672" spans="18:20" x14ac:dyDescent="0.25">
      <c r="R1672" s="28" t="str">
        <f>IF(T1672="","",((VLOOKUP(MONTH(O1672)&amp;"-"&amp;YEAR(O1672),Sheet3!A:F,6,FALSE)-VLOOKUP(MONTH(N1672)&amp;"-"&amp;YEAR(N1672),Sheet3!A:F,6,FALSE)-1)+((NETWORKDAYS(N1672,VLOOKUP(MONTH(N1672)&amp;"-"&amp;YEAR(N1672),Sheet3!A:E,5,FALSE)))/VLOOKUP(MONTH(N1672)&amp;"-"&amp;YEAR(N1672),Sheet3!A:E,3,FALSE))+(NETWORKDAYS(VLOOKUP(MONTH(O1672)&amp;"-"&amp;YEAR(O1672),Sheet3!A:D,4,FALSE),O1672)/VLOOKUP(MONTH(O1672)&amp;"-"&amp;YEAR(O1672),Sheet3!A:D,3,FALSE)))*S1672)</f>
        <v/>
      </c>
      <c r="S1672" s="28" t="str">
        <f>IF(T1672="","",IF(P1672="",T1672/12*I1672/40,T1672/12*P1672/40))</f>
        <v/>
      </c>
      <c r="T1672"/>
    </row>
    <row r="1673" spans="18:20" x14ac:dyDescent="0.25">
      <c r="R1673" s="28" t="str">
        <f>IF(T1673="","",((VLOOKUP(MONTH(O1673)&amp;"-"&amp;YEAR(O1673),Sheet3!A:F,6,FALSE)-VLOOKUP(MONTH(N1673)&amp;"-"&amp;YEAR(N1673),Sheet3!A:F,6,FALSE)-1)+((NETWORKDAYS(N1673,VLOOKUP(MONTH(N1673)&amp;"-"&amp;YEAR(N1673),Sheet3!A:E,5,FALSE)))/VLOOKUP(MONTH(N1673)&amp;"-"&amp;YEAR(N1673),Sheet3!A:E,3,FALSE))+(NETWORKDAYS(VLOOKUP(MONTH(O1673)&amp;"-"&amp;YEAR(O1673),Sheet3!A:D,4,FALSE),O1673)/VLOOKUP(MONTH(O1673)&amp;"-"&amp;YEAR(O1673),Sheet3!A:D,3,FALSE)))*S1673)</f>
        <v/>
      </c>
      <c r="S1673" s="28" t="str">
        <f>IF(T1673="","",IF(P1673="",T1673/12*I1673/40,T1673/12*P1673/40))</f>
        <v/>
      </c>
      <c r="T1673"/>
    </row>
    <row r="1674" spans="18:20" x14ac:dyDescent="0.25">
      <c r="R1674" s="28" t="str">
        <f>IF(T1674="","",((VLOOKUP(MONTH(O1674)&amp;"-"&amp;YEAR(O1674),Sheet3!A:F,6,FALSE)-VLOOKUP(MONTH(N1674)&amp;"-"&amp;YEAR(N1674),Sheet3!A:F,6,FALSE)-1)+((NETWORKDAYS(N1674,VLOOKUP(MONTH(N1674)&amp;"-"&amp;YEAR(N1674),Sheet3!A:E,5,FALSE)))/VLOOKUP(MONTH(N1674)&amp;"-"&amp;YEAR(N1674),Sheet3!A:E,3,FALSE))+(NETWORKDAYS(VLOOKUP(MONTH(O1674)&amp;"-"&amp;YEAR(O1674),Sheet3!A:D,4,FALSE),O1674)/VLOOKUP(MONTH(O1674)&amp;"-"&amp;YEAR(O1674),Sheet3!A:D,3,FALSE)))*S1674)</f>
        <v/>
      </c>
      <c r="S1674" s="28" t="str">
        <f>IF(T1674="","",IF(P1674="",T1674/12*I1674/40,T1674/12*P1674/40))</f>
        <v/>
      </c>
      <c r="T1674"/>
    </row>
    <row r="1675" spans="18:20" x14ac:dyDescent="0.25">
      <c r="R1675" s="28" t="str">
        <f>IF(T1675="","",((VLOOKUP(MONTH(O1675)&amp;"-"&amp;YEAR(O1675),Sheet3!A:F,6,FALSE)-VLOOKUP(MONTH(N1675)&amp;"-"&amp;YEAR(N1675),Sheet3!A:F,6,FALSE)-1)+((NETWORKDAYS(N1675,VLOOKUP(MONTH(N1675)&amp;"-"&amp;YEAR(N1675),Sheet3!A:E,5,FALSE)))/VLOOKUP(MONTH(N1675)&amp;"-"&amp;YEAR(N1675),Sheet3!A:E,3,FALSE))+(NETWORKDAYS(VLOOKUP(MONTH(O1675)&amp;"-"&amp;YEAR(O1675),Sheet3!A:D,4,FALSE),O1675)/VLOOKUP(MONTH(O1675)&amp;"-"&amp;YEAR(O1675),Sheet3!A:D,3,FALSE)))*S1675)</f>
        <v/>
      </c>
      <c r="S1675" s="28" t="str">
        <f>IF(T1675="","",IF(P1675="",T1675/12*I1675/40,T1675/12*P1675/40))</f>
        <v/>
      </c>
      <c r="T1675"/>
    </row>
    <row r="1676" spans="18:20" x14ac:dyDescent="0.25">
      <c r="R1676" s="28" t="str">
        <f>IF(T1676="","",((VLOOKUP(MONTH(O1676)&amp;"-"&amp;YEAR(O1676),Sheet3!A:F,6,FALSE)-VLOOKUP(MONTH(N1676)&amp;"-"&amp;YEAR(N1676),Sheet3!A:F,6,FALSE)-1)+((NETWORKDAYS(N1676,VLOOKUP(MONTH(N1676)&amp;"-"&amp;YEAR(N1676),Sheet3!A:E,5,FALSE)))/VLOOKUP(MONTH(N1676)&amp;"-"&amp;YEAR(N1676),Sheet3!A:E,3,FALSE))+(NETWORKDAYS(VLOOKUP(MONTH(O1676)&amp;"-"&amp;YEAR(O1676),Sheet3!A:D,4,FALSE),O1676)/VLOOKUP(MONTH(O1676)&amp;"-"&amp;YEAR(O1676),Sheet3!A:D,3,FALSE)))*S1676)</f>
        <v/>
      </c>
      <c r="S1676" s="28" t="str">
        <f>IF(T1676="","",IF(P1676="",T1676/12*I1676/40,T1676/12*P1676/40))</f>
        <v/>
      </c>
      <c r="T1676"/>
    </row>
    <row r="1677" spans="18:20" x14ac:dyDescent="0.25">
      <c r="R1677" s="28" t="str">
        <f>IF(T1677="","",((VLOOKUP(MONTH(O1677)&amp;"-"&amp;YEAR(O1677),Sheet3!A:F,6,FALSE)-VLOOKUP(MONTH(N1677)&amp;"-"&amp;YEAR(N1677),Sheet3!A:F,6,FALSE)-1)+((NETWORKDAYS(N1677,VLOOKUP(MONTH(N1677)&amp;"-"&amp;YEAR(N1677),Sheet3!A:E,5,FALSE)))/VLOOKUP(MONTH(N1677)&amp;"-"&amp;YEAR(N1677),Sheet3!A:E,3,FALSE))+(NETWORKDAYS(VLOOKUP(MONTH(O1677)&amp;"-"&amp;YEAR(O1677),Sheet3!A:D,4,FALSE),O1677)/VLOOKUP(MONTH(O1677)&amp;"-"&amp;YEAR(O1677),Sheet3!A:D,3,FALSE)))*S1677)</f>
        <v/>
      </c>
      <c r="S1677" s="28" t="str">
        <f>IF(T1677="","",IF(P1677="",T1677/12*I1677/40,T1677/12*P1677/40))</f>
        <v/>
      </c>
      <c r="T1677"/>
    </row>
    <row r="1678" spans="18:20" x14ac:dyDescent="0.25">
      <c r="R1678" s="28" t="str">
        <f>IF(T1678="","",((VLOOKUP(MONTH(O1678)&amp;"-"&amp;YEAR(O1678),Sheet3!A:F,6,FALSE)-VLOOKUP(MONTH(N1678)&amp;"-"&amp;YEAR(N1678),Sheet3!A:F,6,FALSE)-1)+((NETWORKDAYS(N1678,VLOOKUP(MONTH(N1678)&amp;"-"&amp;YEAR(N1678),Sheet3!A:E,5,FALSE)))/VLOOKUP(MONTH(N1678)&amp;"-"&amp;YEAR(N1678),Sheet3!A:E,3,FALSE))+(NETWORKDAYS(VLOOKUP(MONTH(O1678)&amp;"-"&amp;YEAR(O1678),Sheet3!A:D,4,FALSE),O1678)/VLOOKUP(MONTH(O1678)&amp;"-"&amp;YEAR(O1678),Sheet3!A:D,3,FALSE)))*S1678)</f>
        <v/>
      </c>
      <c r="S1678" s="28" t="str">
        <f>IF(T1678="","",IF(P1678="",T1678/12*I1678/40,T1678/12*P1678/40))</f>
        <v/>
      </c>
      <c r="T1678"/>
    </row>
    <row r="1679" spans="18:20" x14ac:dyDescent="0.25">
      <c r="R1679" s="28" t="str">
        <f>IF(T1679="","",((VLOOKUP(MONTH(O1679)&amp;"-"&amp;YEAR(O1679),Sheet3!A:F,6,FALSE)-VLOOKUP(MONTH(N1679)&amp;"-"&amp;YEAR(N1679),Sheet3!A:F,6,FALSE)-1)+((NETWORKDAYS(N1679,VLOOKUP(MONTH(N1679)&amp;"-"&amp;YEAR(N1679),Sheet3!A:E,5,FALSE)))/VLOOKUP(MONTH(N1679)&amp;"-"&amp;YEAR(N1679),Sheet3!A:E,3,FALSE))+(NETWORKDAYS(VLOOKUP(MONTH(O1679)&amp;"-"&amp;YEAR(O1679),Sheet3!A:D,4,FALSE),O1679)/VLOOKUP(MONTH(O1679)&amp;"-"&amp;YEAR(O1679),Sheet3!A:D,3,FALSE)))*S1679)</f>
        <v/>
      </c>
      <c r="S1679" s="28" t="str">
        <f>IF(T1679="","",IF(P1679="",T1679/12*I1679/40,T1679/12*P1679/40))</f>
        <v/>
      </c>
      <c r="T1679"/>
    </row>
    <row r="1680" spans="18:20" x14ac:dyDescent="0.25">
      <c r="R1680" s="28" t="str">
        <f>IF(T1680="","",((VLOOKUP(MONTH(O1680)&amp;"-"&amp;YEAR(O1680),Sheet3!A:F,6,FALSE)-VLOOKUP(MONTH(N1680)&amp;"-"&amp;YEAR(N1680),Sheet3!A:F,6,FALSE)-1)+((NETWORKDAYS(N1680,VLOOKUP(MONTH(N1680)&amp;"-"&amp;YEAR(N1680),Sheet3!A:E,5,FALSE)))/VLOOKUP(MONTH(N1680)&amp;"-"&amp;YEAR(N1680),Sheet3!A:E,3,FALSE))+(NETWORKDAYS(VLOOKUP(MONTH(O1680)&amp;"-"&amp;YEAR(O1680),Sheet3!A:D,4,FALSE),O1680)/VLOOKUP(MONTH(O1680)&amp;"-"&amp;YEAR(O1680),Sheet3!A:D,3,FALSE)))*S1680)</f>
        <v/>
      </c>
      <c r="S1680" s="28" t="str">
        <f>IF(T1680="","",IF(P1680="",T1680/12*I1680/40,T1680/12*P1680/40))</f>
        <v/>
      </c>
      <c r="T1680"/>
    </row>
    <row r="1681" spans="18:20" x14ac:dyDescent="0.25">
      <c r="R1681" s="28" t="str">
        <f>IF(T1681="","",((VLOOKUP(MONTH(O1681)&amp;"-"&amp;YEAR(O1681),Sheet3!A:F,6,FALSE)-VLOOKUP(MONTH(N1681)&amp;"-"&amp;YEAR(N1681),Sheet3!A:F,6,FALSE)-1)+((NETWORKDAYS(N1681,VLOOKUP(MONTH(N1681)&amp;"-"&amp;YEAR(N1681),Sheet3!A:E,5,FALSE)))/VLOOKUP(MONTH(N1681)&amp;"-"&amp;YEAR(N1681),Sheet3!A:E,3,FALSE))+(NETWORKDAYS(VLOOKUP(MONTH(O1681)&amp;"-"&amp;YEAR(O1681),Sheet3!A:D,4,FALSE),O1681)/VLOOKUP(MONTH(O1681)&amp;"-"&amp;YEAR(O1681),Sheet3!A:D,3,FALSE)))*S1681)</f>
        <v/>
      </c>
      <c r="S1681" s="28" t="str">
        <f>IF(T1681="","",IF(P1681="",T1681/12*I1681/40,T1681/12*P1681/40))</f>
        <v/>
      </c>
      <c r="T1681"/>
    </row>
    <row r="1682" spans="18:20" x14ac:dyDescent="0.25">
      <c r="R1682" s="28" t="str">
        <f>IF(T1682="","",((VLOOKUP(MONTH(O1682)&amp;"-"&amp;YEAR(O1682),Sheet3!A:F,6,FALSE)-VLOOKUP(MONTH(N1682)&amp;"-"&amp;YEAR(N1682),Sheet3!A:F,6,FALSE)-1)+((NETWORKDAYS(N1682,VLOOKUP(MONTH(N1682)&amp;"-"&amp;YEAR(N1682),Sheet3!A:E,5,FALSE)))/VLOOKUP(MONTH(N1682)&amp;"-"&amp;YEAR(N1682),Sheet3!A:E,3,FALSE))+(NETWORKDAYS(VLOOKUP(MONTH(O1682)&amp;"-"&amp;YEAR(O1682),Sheet3!A:D,4,FALSE),O1682)/VLOOKUP(MONTH(O1682)&amp;"-"&amp;YEAR(O1682),Sheet3!A:D,3,FALSE)))*S1682)</f>
        <v/>
      </c>
      <c r="S1682" s="28" t="str">
        <f>IF(T1682="","",IF(P1682="",T1682/12*I1682/40,T1682/12*P1682/40))</f>
        <v/>
      </c>
      <c r="T1682"/>
    </row>
    <row r="1683" spans="18:20" x14ac:dyDescent="0.25">
      <c r="R1683" s="28" t="str">
        <f>IF(T1683="","",((VLOOKUP(MONTH(O1683)&amp;"-"&amp;YEAR(O1683),Sheet3!A:F,6,FALSE)-VLOOKUP(MONTH(N1683)&amp;"-"&amp;YEAR(N1683),Sheet3!A:F,6,FALSE)-1)+((NETWORKDAYS(N1683,VLOOKUP(MONTH(N1683)&amp;"-"&amp;YEAR(N1683),Sheet3!A:E,5,FALSE)))/VLOOKUP(MONTH(N1683)&amp;"-"&amp;YEAR(N1683),Sheet3!A:E,3,FALSE))+(NETWORKDAYS(VLOOKUP(MONTH(O1683)&amp;"-"&amp;YEAR(O1683),Sheet3!A:D,4,FALSE),O1683)/VLOOKUP(MONTH(O1683)&amp;"-"&amp;YEAR(O1683),Sheet3!A:D,3,FALSE)))*S1683)</f>
        <v/>
      </c>
      <c r="S1683" s="28" t="str">
        <f>IF(T1683="","",IF(P1683="",T1683/12*I1683/40,T1683/12*P1683/40))</f>
        <v/>
      </c>
      <c r="T1683"/>
    </row>
    <row r="1684" spans="18:20" x14ac:dyDescent="0.25">
      <c r="R1684" s="28" t="str">
        <f>IF(T1684="","",((VLOOKUP(MONTH(O1684)&amp;"-"&amp;YEAR(O1684),Sheet3!A:F,6,FALSE)-VLOOKUP(MONTH(N1684)&amp;"-"&amp;YEAR(N1684),Sheet3!A:F,6,FALSE)-1)+((NETWORKDAYS(N1684,VLOOKUP(MONTH(N1684)&amp;"-"&amp;YEAR(N1684),Sheet3!A:E,5,FALSE)))/VLOOKUP(MONTH(N1684)&amp;"-"&amp;YEAR(N1684),Sheet3!A:E,3,FALSE))+(NETWORKDAYS(VLOOKUP(MONTH(O1684)&amp;"-"&amp;YEAR(O1684),Sheet3!A:D,4,FALSE),O1684)/VLOOKUP(MONTH(O1684)&amp;"-"&amp;YEAR(O1684),Sheet3!A:D,3,FALSE)))*S1684)</f>
        <v/>
      </c>
      <c r="S1684" s="28" t="str">
        <f>IF(T1684="","",IF(P1684="",T1684/12*I1684/40,T1684/12*P1684/40))</f>
        <v/>
      </c>
      <c r="T1684"/>
    </row>
    <row r="1685" spans="18:20" x14ac:dyDescent="0.25">
      <c r="R1685" s="28" t="str">
        <f>IF(T1685="","",((VLOOKUP(MONTH(O1685)&amp;"-"&amp;YEAR(O1685),Sheet3!A:F,6,FALSE)-VLOOKUP(MONTH(N1685)&amp;"-"&amp;YEAR(N1685),Sheet3!A:F,6,FALSE)-1)+((NETWORKDAYS(N1685,VLOOKUP(MONTH(N1685)&amp;"-"&amp;YEAR(N1685),Sheet3!A:E,5,FALSE)))/VLOOKUP(MONTH(N1685)&amp;"-"&amp;YEAR(N1685),Sheet3!A:E,3,FALSE))+(NETWORKDAYS(VLOOKUP(MONTH(O1685)&amp;"-"&amp;YEAR(O1685),Sheet3!A:D,4,FALSE),O1685)/VLOOKUP(MONTH(O1685)&amp;"-"&amp;YEAR(O1685),Sheet3!A:D,3,FALSE)))*S1685)</f>
        <v/>
      </c>
      <c r="S1685" s="28" t="str">
        <f>IF(T1685="","",IF(P1685="",T1685/12*I1685/40,T1685/12*P1685/40))</f>
        <v/>
      </c>
      <c r="T1685"/>
    </row>
    <row r="1686" spans="18:20" x14ac:dyDescent="0.25">
      <c r="R1686" s="28" t="str">
        <f>IF(T1686="","",((VLOOKUP(MONTH(O1686)&amp;"-"&amp;YEAR(O1686),Sheet3!A:F,6,FALSE)-VLOOKUP(MONTH(N1686)&amp;"-"&amp;YEAR(N1686),Sheet3!A:F,6,FALSE)-1)+((NETWORKDAYS(N1686,VLOOKUP(MONTH(N1686)&amp;"-"&amp;YEAR(N1686),Sheet3!A:E,5,FALSE)))/VLOOKUP(MONTH(N1686)&amp;"-"&amp;YEAR(N1686),Sheet3!A:E,3,FALSE))+(NETWORKDAYS(VLOOKUP(MONTH(O1686)&amp;"-"&amp;YEAR(O1686),Sheet3!A:D,4,FALSE),O1686)/VLOOKUP(MONTH(O1686)&amp;"-"&amp;YEAR(O1686),Sheet3!A:D,3,FALSE)))*S1686)</f>
        <v/>
      </c>
      <c r="S1686" s="28" t="str">
        <f>IF(T1686="","",IF(P1686="",T1686/12*I1686/40,T1686/12*P1686/40))</f>
        <v/>
      </c>
      <c r="T1686"/>
    </row>
    <row r="1687" spans="18:20" x14ac:dyDescent="0.25">
      <c r="R1687" s="28" t="str">
        <f>IF(T1687="","",((VLOOKUP(MONTH(O1687)&amp;"-"&amp;YEAR(O1687),Sheet3!A:F,6,FALSE)-VLOOKUP(MONTH(N1687)&amp;"-"&amp;YEAR(N1687),Sheet3!A:F,6,FALSE)-1)+((NETWORKDAYS(N1687,VLOOKUP(MONTH(N1687)&amp;"-"&amp;YEAR(N1687),Sheet3!A:E,5,FALSE)))/VLOOKUP(MONTH(N1687)&amp;"-"&amp;YEAR(N1687),Sheet3!A:E,3,FALSE))+(NETWORKDAYS(VLOOKUP(MONTH(O1687)&amp;"-"&amp;YEAR(O1687),Sheet3!A:D,4,FALSE),O1687)/VLOOKUP(MONTH(O1687)&amp;"-"&amp;YEAR(O1687),Sheet3!A:D,3,FALSE)))*S1687)</f>
        <v/>
      </c>
      <c r="S1687" s="28" t="str">
        <f>IF(T1687="","",IF(P1687="",T1687/12*I1687/40,T1687/12*P1687/40))</f>
        <v/>
      </c>
      <c r="T1687"/>
    </row>
    <row r="1688" spans="18:20" x14ac:dyDescent="0.25">
      <c r="R1688" s="28" t="str">
        <f>IF(T1688="","",((VLOOKUP(MONTH(O1688)&amp;"-"&amp;YEAR(O1688),Sheet3!A:F,6,FALSE)-VLOOKUP(MONTH(N1688)&amp;"-"&amp;YEAR(N1688),Sheet3!A:F,6,FALSE)-1)+((NETWORKDAYS(N1688,VLOOKUP(MONTH(N1688)&amp;"-"&amp;YEAR(N1688),Sheet3!A:E,5,FALSE)))/VLOOKUP(MONTH(N1688)&amp;"-"&amp;YEAR(N1688),Sheet3!A:E,3,FALSE))+(NETWORKDAYS(VLOOKUP(MONTH(O1688)&amp;"-"&amp;YEAR(O1688),Sheet3!A:D,4,FALSE),O1688)/VLOOKUP(MONTH(O1688)&amp;"-"&amp;YEAR(O1688),Sheet3!A:D,3,FALSE)))*S1688)</f>
        <v/>
      </c>
      <c r="S1688" s="28" t="str">
        <f>IF(T1688="","",IF(P1688="",T1688/12*I1688/40,T1688/12*P1688/40))</f>
        <v/>
      </c>
      <c r="T1688"/>
    </row>
    <row r="1689" spans="18:20" x14ac:dyDescent="0.25">
      <c r="R1689" s="28" t="str">
        <f>IF(T1689="","",((VLOOKUP(MONTH(O1689)&amp;"-"&amp;YEAR(O1689),Sheet3!A:F,6,FALSE)-VLOOKUP(MONTH(N1689)&amp;"-"&amp;YEAR(N1689),Sheet3!A:F,6,FALSE)-1)+((NETWORKDAYS(N1689,VLOOKUP(MONTH(N1689)&amp;"-"&amp;YEAR(N1689),Sheet3!A:E,5,FALSE)))/VLOOKUP(MONTH(N1689)&amp;"-"&amp;YEAR(N1689),Sheet3!A:E,3,FALSE))+(NETWORKDAYS(VLOOKUP(MONTH(O1689)&amp;"-"&amp;YEAR(O1689),Sheet3!A:D,4,FALSE),O1689)/VLOOKUP(MONTH(O1689)&amp;"-"&amp;YEAR(O1689),Sheet3!A:D,3,FALSE)))*S1689)</f>
        <v/>
      </c>
      <c r="S1689" s="28" t="str">
        <f>IF(T1689="","",IF(P1689="",T1689/12*I1689/40,T1689/12*P1689/40))</f>
        <v/>
      </c>
      <c r="T1689"/>
    </row>
    <row r="1690" spans="18:20" x14ac:dyDescent="0.25">
      <c r="R1690" s="28" t="str">
        <f>IF(T1690="","",((VLOOKUP(MONTH(O1690)&amp;"-"&amp;YEAR(O1690),Sheet3!A:F,6,FALSE)-VLOOKUP(MONTH(N1690)&amp;"-"&amp;YEAR(N1690),Sheet3!A:F,6,FALSE)-1)+((NETWORKDAYS(N1690,VLOOKUP(MONTH(N1690)&amp;"-"&amp;YEAR(N1690),Sheet3!A:E,5,FALSE)))/VLOOKUP(MONTH(N1690)&amp;"-"&amp;YEAR(N1690),Sheet3!A:E,3,FALSE))+(NETWORKDAYS(VLOOKUP(MONTH(O1690)&amp;"-"&amp;YEAR(O1690),Sheet3!A:D,4,FALSE),O1690)/VLOOKUP(MONTH(O1690)&amp;"-"&amp;YEAR(O1690),Sheet3!A:D,3,FALSE)))*S1690)</f>
        <v/>
      </c>
      <c r="S1690" s="28" t="str">
        <f>IF(T1690="","",IF(P1690="",T1690/12*I1690/40,T1690/12*P1690/40))</f>
        <v/>
      </c>
      <c r="T1690"/>
    </row>
    <row r="1691" spans="18:20" x14ac:dyDescent="0.25">
      <c r="R1691" s="28" t="str">
        <f>IF(T1691="","",((VLOOKUP(MONTH(O1691)&amp;"-"&amp;YEAR(O1691),Sheet3!A:F,6,FALSE)-VLOOKUP(MONTH(N1691)&amp;"-"&amp;YEAR(N1691),Sheet3!A:F,6,FALSE)-1)+((NETWORKDAYS(N1691,VLOOKUP(MONTH(N1691)&amp;"-"&amp;YEAR(N1691),Sheet3!A:E,5,FALSE)))/VLOOKUP(MONTH(N1691)&amp;"-"&amp;YEAR(N1691),Sheet3!A:E,3,FALSE))+(NETWORKDAYS(VLOOKUP(MONTH(O1691)&amp;"-"&amp;YEAR(O1691),Sheet3!A:D,4,FALSE),O1691)/VLOOKUP(MONTH(O1691)&amp;"-"&amp;YEAR(O1691),Sheet3!A:D,3,FALSE)))*S1691)</f>
        <v/>
      </c>
      <c r="S1691" s="28" t="str">
        <f>IF(T1691="","",IF(P1691="",T1691/12*I1691/40,T1691/12*P1691/40))</f>
        <v/>
      </c>
      <c r="T1691"/>
    </row>
    <row r="1692" spans="18:20" x14ac:dyDescent="0.25">
      <c r="R1692" s="28" t="str">
        <f>IF(T1692="","",((VLOOKUP(MONTH(O1692)&amp;"-"&amp;YEAR(O1692),Sheet3!A:F,6,FALSE)-VLOOKUP(MONTH(N1692)&amp;"-"&amp;YEAR(N1692),Sheet3!A:F,6,FALSE)-1)+((NETWORKDAYS(N1692,VLOOKUP(MONTH(N1692)&amp;"-"&amp;YEAR(N1692),Sheet3!A:E,5,FALSE)))/VLOOKUP(MONTH(N1692)&amp;"-"&amp;YEAR(N1692),Sheet3!A:E,3,FALSE))+(NETWORKDAYS(VLOOKUP(MONTH(O1692)&amp;"-"&amp;YEAR(O1692),Sheet3!A:D,4,FALSE),O1692)/VLOOKUP(MONTH(O1692)&amp;"-"&amp;YEAR(O1692),Sheet3!A:D,3,FALSE)))*S1692)</f>
        <v/>
      </c>
      <c r="S1692" s="28" t="str">
        <f>IF(T1692="","",IF(P1692="",T1692/12*I1692/40,T1692/12*P1692/40))</f>
        <v/>
      </c>
      <c r="T1692"/>
    </row>
    <row r="1693" spans="18:20" x14ac:dyDescent="0.25">
      <c r="R1693" s="28" t="str">
        <f>IF(T1693="","",((VLOOKUP(MONTH(O1693)&amp;"-"&amp;YEAR(O1693),Sheet3!A:F,6,FALSE)-VLOOKUP(MONTH(N1693)&amp;"-"&amp;YEAR(N1693),Sheet3!A:F,6,FALSE)-1)+((NETWORKDAYS(N1693,VLOOKUP(MONTH(N1693)&amp;"-"&amp;YEAR(N1693),Sheet3!A:E,5,FALSE)))/VLOOKUP(MONTH(N1693)&amp;"-"&amp;YEAR(N1693),Sheet3!A:E,3,FALSE))+(NETWORKDAYS(VLOOKUP(MONTH(O1693)&amp;"-"&amp;YEAR(O1693),Sheet3!A:D,4,FALSE),O1693)/VLOOKUP(MONTH(O1693)&amp;"-"&amp;YEAR(O1693),Sheet3!A:D,3,FALSE)))*S1693)</f>
        <v/>
      </c>
      <c r="S1693" s="28" t="str">
        <f>IF(T1693="","",IF(P1693="",T1693/12*I1693/40,T1693/12*P1693/40))</f>
        <v/>
      </c>
      <c r="T1693"/>
    </row>
    <row r="1694" spans="18:20" x14ac:dyDescent="0.25">
      <c r="R1694" s="28" t="str">
        <f>IF(T1694="","",((VLOOKUP(MONTH(O1694)&amp;"-"&amp;YEAR(O1694),Sheet3!A:F,6,FALSE)-VLOOKUP(MONTH(N1694)&amp;"-"&amp;YEAR(N1694),Sheet3!A:F,6,FALSE)-1)+((NETWORKDAYS(N1694,VLOOKUP(MONTH(N1694)&amp;"-"&amp;YEAR(N1694),Sheet3!A:E,5,FALSE)))/VLOOKUP(MONTH(N1694)&amp;"-"&amp;YEAR(N1694),Sheet3!A:E,3,FALSE))+(NETWORKDAYS(VLOOKUP(MONTH(O1694)&amp;"-"&amp;YEAR(O1694),Sheet3!A:D,4,FALSE),O1694)/VLOOKUP(MONTH(O1694)&amp;"-"&amp;YEAR(O1694),Sheet3!A:D,3,FALSE)))*S1694)</f>
        <v/>
      </c>
      <c r="S1694" s="28" t="str">
        <f>IF(T1694="","",IF(P1694="",T1694/12*I1694/40,T1694/12*P1694/40))</f>
        <v/>
      </c>
      <c r="T1694"/>
    </row>
    <row r="1695" spans="18:20" x14ac:dyDescent="0.25">
      <c r="R1695" s="28" t="str">
        <f>IF(T1695="","",((VLOOKUP(MONTH(O1695)&amp;"-"&amp;YEAR(O1695),Sheet3!A:F,6,FALSE)-VLOOKUP(MONTH(N1695)&amp;"-"&amp;YEAR(N1695),Sheet3!A:F,6,FALSE)-1)+((NETWORKDAYS(N1695,VLOOKUP(MONTH(N1695)&amp;"-"&amp;YEAR(N1695),Sheet3!A:E,5,FALSE)))/VLOOKUP(MONTH(N1695)&amp;"-"&amp;YEAR(N1695),Sheet3!A:E,3,FALSE))+(NETWORKDAYS(VLOOKUP(MONTH(O1695)&amp;"-"&amp;YEAR(O1695),Sheet3!A:D,4,FALSE),O1695)/VLOOKUP(MONTH(O1695)&amp;"-"&amp;YEAR(O1695),Sheet3!A:D,3,FALSE)))*S1695)</f>
        <v/>
      </c>
      <c r="S1695" s="28" t="str">
        <f>IF(T1695="","",IF(P1695="",T1695/12*I1695/40,T1695/12*P1695/40))</f>
        <v/>
      </c>
      <c r="T1695"/>
    </row>
    <row r="1696" spans="18:20" x14ac:dyDescent="0.25">
      <c r="R1696" s="28" t="str">
        <f>IF(T1696="","",((VLOOKUP(MONTH(O1696)&amp;"-"&amp;YEAR(O1696),Sheet3!A:F,6,FALSE)-VLOOKUP(MONTH(N1696)&amp;"-"&amp;YEAR(N1696),Sheet3!A:F,6,FALSE)-1)+((NETWORKDAYS(N1696,VLOOKUP(MONTH(N1696)&amp;"-"&amp;YEAR(N1696),Sheet3!A:E,5,FALSE)))/VLOOKUP(MONTH(N1696)&amp;"-"&amp;YEAR(N1696),Sheet3!A:E,3,FALSE))+(NETWORKDAYS(VLOOKUP(MONTH(O1696)&amp;"-"&amp;YEAR(O1696),Sheet3!A:D,4,FALSE),O1696)/VLOOKUP(MONTH(O1696)&amp;"-"&amp;YEAR(O1696),Sheet3!A:D,3,FALSE)))*S1696)</f>
        <v/>
      </c>
      <c r="S1696" s="28" t="str">
        <f>IF(T1696="","",IF(P1696="",T1696/12*I1696/40,T1696/12*P1696/40))</f>
        <v/>
      </c>
      <c r="T1696"/>
    </row>
    <row r="1697" spans="18:20" x14ac:dyDescent="0.25">
      <c r="R1697" s="28" t="str">
        <f>IF(T1697="","",((VLOOKUP(MONTH(O1697)&amp;"-"&amp;YEAR(O1697),Sheet3!A:F,6,FALSE)-VLOOKUP(MONTH(N1697)&amp;"-"&amp;YEAR(N1697),Sheet3!A:F,6,FALSE)-1)+((NETWORKDAYS(N1697,VLOOKUP(MONTH(N1697)&amp;"-"&amp;YEAR(N1697),Sheet3!A:E,5,FALSE)))/VLOOKUP(MONTH(N1697)&amp;"-"&amp;YEAR(N1697),Sheet3!A:E,3,FALSE))+(NETWORKDAYS(VLOOKUP(MONTH(O1697)&amp;"-"&amp;YEAR(O1697),Sheet3!A:D,4,FALSE),O1697)/VLOOKUP(MONTH(O1697)&amp;"-"&amp;YEAR(O1697),Sheet3!A:D,3,FALSE)))*S1697)</f>
        <v/>
      </c>
      <c r="S1697" s="28" t="str">
        <f>IF(T1697="","",IF(P1697="",T1697/12*I1697/40,T1697/12*P1697/40))</f>
        <v/>
      </c>
      <c r="T1697"/>
    </row>
    <row r="1698" spans="18:20" x14ac:dyDescent="0.25">
      <c r="R1698" s="28" t="str">
        <f>IF(T1698="","",((VLOOKUP(MONTH(O1698)&amp;"-"&amp;YEAR(O1698),Sheet3!A:F,6,FALSE)-VLOOKUP(MONTH(N1698)&amp;"-"&amp;YEAR(N1698),Sheet3!A:F,6,FALSE)-1)+((NETWORKDAYS(N1698,VLOOKUP(MONTH(N1698)&amp;"-"&amp;YEAR(N1698),Sheet3!A:E,5,FALSE)))/VLOOKUP(MONTH(N1698)&amp;"-"&amp;YEAR(N1698),Sheet3!A:E,3,FALSE))+(NETWORKDAYS(VLOOKUP(MONTH(O1698)&amp;"-"&amp;YEAR(O1698),Sheet3!A:D,4,FALSE),O1698)/VLOOKUP(MONTH(O1698)&amp;"-"&amp;YEAR(O1698),Sheet3!A:D,3,FALSE)))*S1698)</f>
        <v/>
      </c>
      <c r="S1698" s="28" t="str">
        <f>IF(T1698="","",IF(P1698="",T1698/12*I1698/40,T1698/12*P1698/40))</f>
        <v/>
      </c>
      <c r="T1698"/>
    </row>
    <row r="1699" spans="18:20" x14ac:dyDescent="0.25">
      <c r="R1699" s="28" t="str">
        <f>IF(T1699="","",((VLOOKUP(MONTH(O1699)&amp;"-"&amp;YEAR(O1699),Sheet3!A:F,6,FALSE)-VLOOKUP(MONTH(N1699)&amp;"-"&amp;YEAR(N1699),Sheet3!A:F,6,FALSE)-1)+((NETWORKDAYS(N1699,VLOOKUP(MONTH(N1699)&amp;"-"&amp;YEAR(N1699),Sheet3!A:E,5,FALSE)))/VLOOKUP(MONTH(N1699)&amp;"-"&amp;YEAR(N1699),Sheet3!A:E,3,FALSE))+(NETWORKDAYS(VLOOKUP(MONTH(O1699)&amp;"-"&amp;YEAR(O1699),Sheet3!A:D,4,FALSE),O1699)/VLOOKUP(MONTH(O1699)&amp;"-"&amp;YEAR(O1699),Sheet3!A:D,3,FALSE)))*S1699)</f>
        <v/>
      </c>
      <c r="S1699" s="28" t="str">
        <f>IF(T1699="","",IF(P1699="",T1699/12*I1699/40,T1699/12*P1699/40))</f>
        <v/>
      </c>
      <c r="T1699"/>
    </row>
    <row r="1700" spans="18:20" x14ac:dyDescent="0.25">
      <c r="R1700" s="28" t="str">
        <f>IF(T1700="","",((VLOOKUP(MONTH(O1700)&amp;"-"&amp;YEAR(O1700),Sheet3!A:F,6,FALSE)-VLOOKUP(MONTH(N1700)&amp;"-"&amp;YEAR(N1700),Sheet3!A:F,6,FALSE)-1)+((NETWORKDAYS(N1700,VLOOKUP(MONTH(N1700)&amp;"-"&amp;YEAR(N1700),Sheet3!A:E,5,FALSE)))/VLOOKUP(MONTH(N1700)&amp;"-"&amp;YEAR(N1700),Sheet3!A:E,3,FALSE))+(NETWORKDAYS(VLOOKUP(MONTH(O1700)&amp;"-"&amp;YEAR(O1700),Sheet3!A:D,4,FALSE),O1700)/VLOOKUP(MONTH(O1700)&amp;"-"&amp;YEAR(O1700),Sheet3!A:D,3,FALSE)))*S1700)</f>
        <v/>
      </c>
      <c r="S1700" s="28" t="str">
        <f>IF(T1700="","",IF(P1700="",T1700/12*I1700/40,T1700/12*P1700/40))</f>
        <v/>
      </c>
      <c r="T1700"/>
    </row>
    <row r="1701" spans="18:20" x14ac:dyDescent="0.25">
      <c r="R1701" s="28" t="str">
        <f>IF(T1701="","",((VLOOKUP(MONTH(O1701)&amp;"-"&amp;YEAR(O1701),Sheet3!A:F,6,FALSE)-VLOOKUP(MONTH(N1701)&amp;"-"&amp;YEAR(N1701),Sheet3!A:F,6,FALSE)-1)+((NETWORKDAYS(N1701,VLOOKUP(MONTH(N1701)&amp;"-"&amp;YEAR(N1701),Sheet3!A:E,5,FALSE)))/VLOOKUP(MONTH(N1701)&amp;"-"&amp;YEAR(N1701),Sheet3!A:E,3,FALSE))+(NETWORKDAYS(VLOOKUP(MONTH(O1701)&amp;"-"&amp;YEAR(O1701),Sheet3!A:D,4,FALSE),O1701)/VLOOKUP(MONTH(O1701)&amp;"-"&amp;YEAR(O1701),Sheet3!A:D,3,FALSE)))*S1701)</f>
        <v/>
      </c>
      <c r="S1701" s="28" t="str">
        <f>IF(T1701="","",IF(P1701="",T1701/12*I1701/40,T1701/12*P1701/40))</f>
        <v/>
      </c>
      <c r="T1701"/>
    </row>
    <row r="1702" spans="18:20" x14ac:dyDescent="0.25">
      <c r="R1702" s="28" t="str">
        <f>IF(T1702="","",((VLOOKUP(MONTH(O1702)&amp;"-"&amp;YEAR(O1702),Sheet3!A:F,6,FALSE)-VLOOKUP(MONTH(N1702)&amp;"-"&amp;YEAR(N1702),Sheet3!A:F,6,FALSE)-1)+((NETWORKDAYS(N1702,VLOOKUP(MONTH(N1702)&amp;"-"&amp;YEAR(N1702),Sheet3!A:E,5,FALSE)))/VLOOKUP(MONTH(N1702)&amp;"-"&amp;YEAR(N1702),Sheet3!A:E,3,FALSE))+(NETWORKDAYS(VLOOKUP(MONTH(O1702)&amp;"-"&amp;YEAR(O1702),Sheet3!A:D,4,FALSE),O1702)/VLOOKUP(MONTH(O1702)&amp;"-"&amp;YEAR(O1702),Sheet3!A:D,3,FALSE)))*S1702)</f>
        <v/>
      </c>
      <c r="S1702" s="28" t="str">
        <f>IF(T1702="","",IF(P1702="",T1702/12*I1702/40,T1702/12*P1702/40))</f>
        <v/>
      </c>
      <c r="T1702"/>
    </row>
    <row r="1703" spans="18:20" x14ac:dyDescent="0.25">
      <c r="R1703" s="28" t="str">
        <f>IF(T1703="","",((VLOOKUP(MONTH(O1703)&amp;"-"&amp;YEAR(O1703),Sheet3!A:F,6,FALSE)-VLOOKUP(MONTH(N1703)&amp;"-"&amp;YEAR(N1703),Sheet3!A:F,6,FALSE)-1)+((NETWORKDAYS(N1703,VLOOKUP(MONTH(N1703)&amp;"-"&amp;YEAR(N1703),Sheet3!A:E,5,FALSE)))/VLOOKUP(MONTH(N1703)&amp;"-"&amp;YEAR(N1703),Sheet3!A:E,3,FALSE))+(NETWORKDAYS(VLOOKUP(MONTH(O1703)&amp;"-"&amp;YEAR(O1703),Sheet3!A:D,4,FALSE),O1703)/VLOOKUP(MONTH(O1703)&amp;"-"&amp;YEAR(O1703),Sheet3!A:D,3,FALSE)))*S1703)</f>
        <v/>
      </c>
      <c r="S1703" s="28" t="str">
        <f>IF(T1703="","",IF(P1703="",T1703/12*I1703/40,T1703/12*P1703/40))</f>
        <v/>
      </c>
      <c r="T1703"/>
    </row>
    <row r="1704" spans="18:20" x14ac:dyDescent="0.25">
      <c r="R1704" s="28" t="str">
        <f>IF(T1704="","",((VLOOKUP(MONTH(O1704)&amp;"-"&amp;YEAR(O1704),Sheet3!A:F,6,FALSE)-VLOOKUP(MONTH(N1704)&amp;"-"&amp;YEAR(N1704),Sheet3!A:F,6,FALSE)-1)+((NETWORKDAYS(N1704,VLOOKUP(MONTH(N1704)&amp;"-"&amp;YEAR(N1704),Sheet3!A:E,5,FALSE)))/VLOOKUP(MONTH(N1704)&amp;"-"&amp;YEAR(N1704),Sheet3!A:E,3,FALSE))+(NETWORKDAYS(VLOOKUP(MONTH(O1704)&amp;"-"&amp;YEAR(O1704),Sheet3!A:D,4,FALSE),O1704)/VLOOKUP(MONTH(O1704)&amp;"-"&amp;YEAR(O1704),Sheet3!A:D,3,FALSE)))*S1704)</f>
        <v/>
      </c>
      <c r="S1704" s="28" t="str">
        <f>IF(T1704="","",IF(P1704="",T1704/12*I1704/40,T1704/12*P1704/40))</f>
        <v/>
      </c>
      <c r="T1704"/>
    </row>
    <row r="1705" spans="18:20" x14ac:dyDescent="0.25">
      <c r="R1705" s="28" t="str">
        <f>IF(T1705="","",((VLOOKUP(MONTH(O1705)&amp;"-"&amp;YEAR(O1705),Sheet3!A:F,6,FALSE)-VLOOKUP(MONTH(N1705)&amp;"-"&amp;YEAR(N1705),Sheet3!A:F,6,FALSE)-1)+((NETWORKDAYS(N1705,VLOOKUP(MONTH(N1705)&amp;"-"&amp;YEAR(N1705),Sheet3!A:E,5,FALSE)))/VLOOKUP(MONTH(N1705)&amp;"-"&amp;YEAR(N1705),Sheet3!A:E,3,FALSE))+(NETWORKDAYS(VLOOKUP(MONTH(O1705)&amp;"-"&amp;YEAR(O1705),Sheet3!A:D,4,FALSE),O1705)/VLOOKUP(MONTH(O1705)&amp;"-"&amp;YEAR(O1705),Sheet3!A:D,3,FALSE)))*S1705)</f>
        <v/>
      </c>
      <c r="S1705" s="28" t="str">
        <f>IF(T1705="","",IF(P1705="",T1705/12*I1705/40,T1705/12*P1705/40))</f>
        <v/>
      </c>
      <c r="T1705"/>
    </row>
    <row r="1706" spans="18:20" x14ac:dyDescent="0.25">
      <c r="R1706" s="28" t="str">
        <f>IF(T1706="","",((VLOOKUP(MONTH(O1706)&amp;"-"&amp;YEAR(O1706),Sheet3!A:F,6,FALSE)-VLOOKUP(MONTH(N1706)&amp;"-"&amp;YEAR(N1706),Sheet3!A:F,6,FALSE)-1)+((NETWORKDAYS(N1706,VLOOKUP(MONTH(N1706)&amp;"-"&amp;YEAR(N1706),Sheet3!A:E,5,FALSE)))/VLOOKUP(MONTH(N1706)&amp;"-"&amp;YEAR(N1706),Sheet3!A:E,3,FALSE))+(NETWORKDAYS(VLOOKUP(MONTH(O1706)&amp;"-"&amp;YEAR(O1706),Sheet3!A:D,4,FALSE),O1706)/VLOOKUP(MONTH(O1706)&amp;"-"&amp;YEAR(O1706),Sheet3!A:D,3,FALSE)))*S1706)</f>
        <v/>
      </c>
      <c r="S1706" s="28" t="str">
        <f>IF(T1706="","",IF(P1706="",T1706/12*I1706/40,T1706/12*P1706/40))</f>
        <v/>
      </c>
      <c r="T1706"/>
    </row>
    <row r="1707" spans="18:20" x14ac:dyDescent="0.25">
      <c r="R1707" s="28" t="str">
        <f>IF(T1707="","",((VLOOKUP(MONTH(O1707)&amp;"-"&amp;YEAR(O1707),Sheet3!A:F,6,FALSE)-VLOOKUP(MONTH(N1707)&amp;"-"&amp;YEAR(N1707),Sheet3!A:F,6,FALSE)-1)+((NETWORKDAYS(N1707,VLOOKUP(MONTH(N1707)&amp;"-"&amp;YEAR(N1707),Sheet3!A:E,5,FALSE)))/VLOOKUP(MONTH(N1707)&amp;"-"&amp;YEAR(N1707),Sheet3!A:E,3,FALSE))+(NETWORKDAYS(VLOOKUP(MONTH(O1707)&amp;"-"&amp;YEAR(O1707),Sheet3!A:D,4,FALSE),O1707)/VLOOKUP(MONTH(O1707)&amp;"-"&amp;YEAR(O1707),Sheet3!A:D,3,FALSE)))*S1707)</f>
        <v/>
      </c>
      <c r="S1707" s="28" t="str">
        <f>IF(T1707="","",IF(P1707="",T1707/12*I1707/40,T1707/12*P1707/40))</f>
        <v/>
      </c>
      <c r="T1707"/>
    </row>
    <row r="1708" spans="18:20" x14ac:dyDescent="0.25">
      <c r="R1708" s="28" t="str">
        <f>IF(T1708="","",((VLOOKUP(MONTH(O1708)&amp;"-"&amp;YEAR(O1708),Sheet3!A:F,6,FALSE)-VLOOKUP(MONTH(N1708)&amp;"-"&amp;YEAR(N1708),Sheet3!A:F,6,FALSE)-1)+((NETWORKDAYS(N1708,VLOOKUP(MONTH(N1708)&amp;"-"&amp;YEAR(N1708),Sheet3!A:E,5,FALSE)))/VLOOKUP(MONTH(N1708)&amp;"-"&amp;YEAR(N1708),Sheet3!A:E,3,FALSE))+(NETWORKDAYS(VLOOKUP(MONTH(O1708)&amp;"-"&amp;YEAR(O1708),Sheet3!A:D,4,FALSE),O1708)/VLOOKUP(MONTH(O1708)&amp;"-"&amp;YEAR(O1708),Sheet3!A:D,3,FALSE)))*S1708)</f>
        <v/>
      </c>
      <c r="S1708" s="28" t="str">
        <f>IF(T1708="","",IF(P1708="",T1708/12*I1708/40,T1708/12*P1708/40))</f>
        <v/>
      </c>
      <c r="T1708"/>
    </row>
    <row r="1709" spans="18:20" x14ac:dyDescent="0.25">
      <c r="R1709" s="28" t="str">
        <f>IF(T1709="","",((VLOOKUP(MONTH(O1709)&amp;"-"&amp;YEAR(O1709),Sheet3!A:F,6,FALSE)-VLOOKUP(MONTH(N1709)&amp;"-"&amp;YEAR(N1709),Sheet3!A:F,6,FALSE)-1)+((NETWORKDAYS(N1709,VLOOKUP(MONTH(N1709)&amp;"-"&amp;YEAR(N1709),Sheet3!A:E,5,FALSE)))/VLOOKUP(MONTH(N1709)&amp;"-"&amp;YEAR(N1709),Sheet3!A:E,3,FALSE))+(NETWORKDAYS(VLOOKUP(MONTH(O1709)&amp;"-"&amp;YEAR(O1709),Sheet3!A:D,4,FALSE),O1709)/VLOOKUP(MONTH(O1709)&amp;"-"&amp;YEAR(O1709),Sheet3!A:D,3,FALSE)))*S1709)</f>
        <v/>
      </c>
      <c r="S1709" s="28" t="str">
        <f>IF(T1709="","",IF(P1709="",T1709/12*I1709/40,T1709/12*P1709/40))</f>
        <v/>
      </c>
      <c r="T1709"/>
    </row>
    <row r="1710" spans="18:20" x14ac:dyDescent="0.25">
      <c r="R1710" s="28" t="str">
        <f>IF(T1710="","",((VLOOKUP(MONTH(O1710)&amp;"-"&amp;YEAR(O1710),Sheet3!A:F,6,FALSE)-VLOOKUP(MONTH(N1710)&amp;"-"&amp;YEAR(N1710),Sheet3!A:F,6,FALSE)-1)+((NETWORKDAYS(N1710,VLOOKUP(MONTH(N1710)&amp;"-"&amp;YEAR(N1710),Sheet3!A:E,5,FALSE)))/VLOOKUP(MONTH(N1710)&amp;"-"&amp;YEAR(N1710),Sheet3!A:E,3,FALSE))+(NETWORKDAYS(VLOOKUP(MONTH(O1710)&amp;"-"&amp;YEAR(O1710),Sheet3!A:D,4,FALSE),O1710)/VLOOKUP(MONTH(O1710)&amp;"-"&amp;YEAR(O1710),Sheet3!A:D,3,FALSE)))*S1710)</f>
        <v/>
      </c>
      <c r="S1710" s="28" t="str">
        <f>IF(T1710="","",IF(P1710="",T1710/12*I1710/40,T1710/12*P1710/40))</f>
        <v/>
      </c>
      <c r="T1710"/>
    </row>
    <row r="1711" spans="18:20" x14ac:dyDescent="0.25">
      <c r="R1711" s="28" t="str">
        <f>IF(T1711="","",((VLOOKUP(MONTH(O1711)&amp;"-"&amp;YEAR(O1711),Sheet3!A:F,6,FALSE)-VLOOKUP(MONTH(N1711)&amp;"-"&amp;YEAR(N1711),Sheet3!A:F,6,FALSE)-1)+((NETWORKDAYS(N1711,VLOOKUP(MONTH(N1711)&amp;"-"&amp;YEAR(N1711),Sheet3!A:E,5,FALSE)))/VLOOKUP(MONTH(N1711)&amp;"-"&amp;YEAR(N1711),Sheet3!A:E,3,FALSE))+(NETWORKDAYS(VLOOKUP(MONTH(O1711)&amp;"-"&amp;YEAR(O1711),Sheet3!A:D,4,FALSE),O1711)/VLOOKUP(MONTH(O1711)&amp;"-"&amp;YEAR(O1711),Sheet3!A:D,3,FALSE)))*S1711)</f>
        <v/>
      </c>
      <c r="S1711" s="28" t="str">
        <f>IF(T1711="","",IF(P1711="",T1711/12*I1711/40,T1711/12*P1711/40))</f>
        <v/>
      </c>
      <c r="T1711"/>
    </row>
    <row r="1712" spans="18:20" x14ac:dyDescent="0.25">
      <c r="R1712" s="28" t="str">
        <f>IF(T1712="","",((VLOOKUP(MONTH(O1712)&amp;"-"&amp;YEAR(O1712),Sheet3!A:F,6,FALSE)-VLOOKUP(MONTH(N1712)&amp;"-"&amp;YEAR(N1712),Sheet3!A:F,6,FALSE)-1)+((NETWORKDAYS(N1712,VLOOKUP(MONTH(N1712)&amp;"-"&amp;YEAR(N1712),Sheet3!A:E,5,FALSE)))/VLOOKUP(MONTH(N1712)&amp;"-"&amp;YEAR(N1712),Sheet3!A:E,3,FALSE))+(NETWORKDAYS(VLOOKUP(MONTH(O1712)&amp;"-"&amp;YEAR(O1712),Sheet3!A:D,4,FALSE),O1712)/VLOOKUP(MONTH(O1712)&amp;"-"&amp;YEAR(O1712),Sheet3!A:D,3,FALSE)))*S1712)</f>
        <v/>
      </c>
      <c r="S1712" s="28" t="str">
        <f>IF(T1712="","",IF(P1712="",T1712/12*I1712/40,T1712/12*P1712/40))</f>
        <v/>
      </c>
      <c r="T1712"/>
    </row>
    <row r="1713" spans="18:20" x14ac:dyDescent="0.25">
      <c r="R1713" s="28" t="str">
        <f>IF(T1713="","",((VLOOKUP(MONTH(O1713)&amp;"-"&amp;YEAR(O1713),Sheet3!A:F,6,FALSE)-VLOOKUP(MONTH(N1713)&amp;"-"&amp;YEAR(N1713),Sheet3!A:F,6,FALSE)-1)+((NETWORKDAYS(N1713,VLOOKUP(MONTH(N1713)&amp;"-"&amp;YEAR(N1713),Sheet3!A:E,5,FALSE)))/VLOOKUP(MONTH(N1713)&amp;"-"&amp;YEAR(N1713),Sheet3!A:E,3,FALSE))+(NETWORKDAYS(VLOOKUP(MONTH(O1713)&amp;"-"&amp;YEAR(O1713),Sheet3!A:D,4,FALSE),O1713)/VLOOKUP(MONTH(O1713)&amp;"-"&amp;YEAR(O1713),Sheet3!A:D,3,FALSE)))*S1713)</f>
        <v/>
      </c>
      <c r="S1713" s="28" t="str">
        <f>IF(T1713="","",IF(P1713="",T1713/12*I1713/40,T1713/12*P1713/40))</f>
        <v/>
      </c>
      <c r="T1713"/>
    </row>
    <row r="1714" spans="18:20" x14ac:dyDescent="0.25">
      <c r="R1714" s="28" t="str">
        <f>IF(T1714="","",((VLOOKUP(MONTH(O1714)&amp;"-"&amp;YEAR(O1714),Sheet3!A:F,6,FALSE)-VLOOKUP(MONTH(N1714)&amp;"-"&amp;YEAR(N1714),Sheet3!A:F,6,FALSE)-1)+((NETWORKDAYS(N1714,VLOOKUP(MONTH(N1714)&amp;"-"&amp;YEAR(N1714),Sheet3!A:E,5,FALSE)))/VLOOKUP(MONTH(N1714)&amp;"-"&amp;YEAR(N1714),Sheet3!A:E,3,FALSE))+(NETWORKDAYS(VLOOKUP(MONTH(O1714)&amp;"-"&amp;YEAR(O1714),Sheet3!A:D,4,FALSE),O1714)/VLOOKUP(MONTH(O1714)&amp;"-"&amp;YEAR(O1714),Sheet3!A:D,3,FALSE)))*S1714)</f>
        <v/>
      </c>
      <c r="S1714" s="28" t="str">
        <f>IF(T1714="","",IF(P1714="",T1714/12*I1714/40,T1714/12*P1714/40))</f>
        <v/>
      </c>
      <c r="T1714"/>
    </row>
    <row r="1715" spans="18:20" x14ac:dyDescent="0.25">
      <c r="R1715" s="28" t="str">
        <f>IF(T1715="","",((VLOOKUP(MONTH(O1715)&amp;"-"&amp;YEAR(O1715),Sheet3!A:F,6,FALSE)-VLOOKUP(MONTH(N1715)&amp;"-"&amp;YEAR(N1715),Sheet3!A:F,6,FALSE)-1)+((NETWORKDAYS(N1715,VLOOKUP(MONTH(N1715)&amp;"-"&amp;YEAR(N1715),Sheet3!A:E,5,FALSE)))/VLOOKUP(MONTH(N1715)&amp;"-"&amp;YEAR(N1715),Sheet3!A:E,3,FALSE))+(NETWORKDAYS(VLOOKUP(MONTH(O1715)&amp;"-"&amp;YEAR(O1715),Sheet3!A:D,4,FALSE),O1715)/VLOOKUP(MONTH(O1715)&amp;"-"&amp;YEAR(O1715),Sheet3!A:D,3,FALSE)))*S1715)</f>
        <v/>
      </c>
      <c r="S1715" s="28" t="str">
        <f>IF(T1715="","",IF(P1715="",T1715/12*I1715/40,T1715/12*P1715/40))</f>
        <v/>
      </c>
      <c r="T1715"/>
    </row>
    <row r="1716" spans="18:20" x14ac:dyDescent="0.25">
      <c r="R1716" s="28" t="str">
        <f>IF(T1716="","",((VLOOKUP(MONTH(O1716)&amp;"-"&amp;YEAR(O1716),Sheet3!A:F,6,FALSE)-VLOOKUP(MONTH(N1716)&amp;"-"&amp;YEAR(N1716),Sheet3!A:F,6,FALSE)-1)+((NETWORKDAYS(N1716,VLOOKUP(MONTH(N1716)&amp;"-"&amp;YEAR(N1716),Sheet3!A:E,5,FALSE)))/VLOOKUP(MONTH(N1716)&amp;"-"&amp;YEAR(N1716),Sheet3!A:E,3,FALSE))+(NETWORKDAYS(VLOOKUP(MONTH(O1716)&amp;"-"&amp;YEAR(O1716),Sheet3!A:D,4,FALSE),O1716)/VLOOKUP(MONTH(O1716)&amp;"-"&amp;YEAR(O1716),Sheet3!A:D,3,FALSE)))*S1716)</f>
        <v/>
      </c>
      <c r="S1716" s="28" t="str">
        <f>IF(T1716="","",IF(P1716="",T1716/12*I1716/40,T1716/12*P1716/40))</f>
        <v/>
      </c>
      <c r="T1716"/>
    </row>
    <row r="1717" spans="18:20" x14ac:dyDescent="0.25">
      <c r="R1717" s="28" t="str">
        <f>IF(T1717="","",((VLOOKUP(MONTH(O1717)&amp;"-"&amp;YEAR(O1717),Sheet3!A:F,6,FALSE)-VLOOKUP(MONTH(N1717)&amp;"-"&amp;YEAR(N1717),Sheet3!A:F,6,FALSE)-1)+((NETWORKDAYS(N1717,VLOOKUP(MONTH(N1717)&amp;"-"&amp;YEAR(N1717),Sheet3!A:E,5,FALSE)))/VLOOKUP(MONTH(N1717)&amp;"-"&amp;YEAR(N1717),Sheet3!A:E,3,FALSE))+(NETWORKDAYS(VLOOKUP(MONTH(O1717)&amp;"-"&amp;YEAR(O1717),Sheet3!A:D,4,FALSE),O1717)/VLOOKUP(MONTH(O1717)&amp;"-"&amp;YEAR(O1717),Sheet3!A:D,3,FALSE)))*S1717)</f>
        <v/>
      </c>
      <c r="S1717" s="28" t="str">
        <f>IF(T1717="","",IF(P1717="",T1717/12*I1717/40,T1717/12*P1717/40))</f>
        <v/>
      </c>
      <c r="T1717"/>
    </row>
    <row r="1718" spans="18:20" x14ac:dyDescent="0.25">
      <c r="R1718" s="28" t="str">
        <f>IF(T1718="","",((VLOOKUP(MONTH(O1718)&amp;"-"&amp;YEAR(O1718),Sheet3!A:F,6,FALSE)-VLOOKUP(MONTH(N1718)&amp;"-"&amp;YEAR(N1718),Sheet3!A:F,6,FALSE)-1)+((NETWORKDAYS(N1718,VLOOKUP(MONTH(N1718)&amp;"-"&amp;YEAR(N1718),Sheet3!A:E,5,FALSE)))/VLOOKUP(MONTH(N1718)&amp;"-"&amp;YEAR(N1718),Sheet3!A:E,3,FALSE))+(NETWORKDAYS(VLOOKUP(MONTH(O1718)&amp;"-"&amp;YEAR(O1718),Sheet3!A:D,4,FALSE),O1718)/VLOOKUP(MONTH(O1718)&amp;"-"&amp;YEAR(O1718),Sheet3!A:D,3,FALSE)))*S1718)</f>
        <v/>
      </c>
      <c r="S1718" s="28" t="str">
        <f>IF(T1718="","",IF(P1718="",T1718/12*I1718/40,T1718/12*P1718/40))</f>
        <v/>
      </c>
      <c r="T1718"/>
    </row>
    <row r="1719" spans="18:20" x14ac:dyDescent="0.25">
      <c r="R1719" s="28" t="str">
        <f>IF(T1719="","",((VLOOKUP(MONTH(O1719)&amp;"-"&amp;YEAR(O1719),Sheet3!A:F,6,FALSE)-VLOOKUP(MONTH(N1719)&amp;"-"&amp;YEAR(N1719),Sheet3!A:F,6,FALSE)-1)+((NETWORKDAYS(N1719,VLOOKUP(MONTH(N1719)&amp;"-"&amp;YEAR(N1719),Sheet3!A:E,5,FALSE)))/VLOOKUP(MONTH(N1719)&amp;"-"&amp;YEAR(N1719),Sheet3!A:E,3,FALSE))+(NETWORKDAYS(VLOOKUP(MONTH(O1719)&amp;"-"&amp;YEAR(O1719),Sheet3!A:D,4,FALSE),O1719)/VLOOKUP(MONTH(O1719)&amp;"-"&amp;YEAR(O1719),Sheet3!A:D,3,FALSE)))*S1719)</f>
        <v/>
      </c>
      <c r="S1719" s="28" t="str">
        <f>IF(T1719="","",IF(P1719="",T1719/12*I1719/40,T1719/12*P1719/40))</f>
        <v/>
      </c>
      <c r="T1719"/>
    </row>
    <row r="1720" spans="18:20" x14ac:dyDescent="0.25">
      <c r="R1720" s="28" t="str">
        <f>IF(T1720="","",((VLOOKUP(MONTH(O1720)&amp;"-"&amp;YEAR(O1720),Sheet3!A:F,6,FALSE)-VLOOKUP(MONTH(N1720)&amp;"-"&amp;YEAR(N1720),Sheet3!A:F,6,FALSE)-1)+((NETWORKDAYS(N1720,VLOOKUP(MONTH(N1720)&amp;"-"&amp;YEAR(N1720),Sheet3!A:E,5,FALSE)))/VLOOKUP(MONTH(N1720)&amp;"-"&amp;YEAR(N1720),Sheet3!A:E,3,FALSE))+(NETWORKDAYS(VLOOKUP(MONTH(O1720)&amp;"-"&amp;YEAR(O1720),Sheet3!A:D,4,FALSE),O1720)/VLOOKUP(MONTH(O1720)&amp;"-"&amp;YEAR(O1720),Sheet3!A:D,3,FALSE)))*S1720)</f>
        <v/>
      </c>
      <c r="S1720" s="28" t="str">
        <f>IF(T1720="","",IF(P1720="",T1720/12*I1720/40,T1720/12*P1720/40))</f>
        <v/>
      </c>
      <c r="T1720"/>
    </row>
    <row r="1721" spans="18:20" x14ac:dyDescent="0.25">
      <c r="R1721" s="28" t="str">
        <f>IF(T1721="","",((VLOOKUP(MONTH(O1721)&amp;"-"&amp;YEAR(O1721),Sheet3!A:F,6,FALSE)-VLOOKUP(MONTH(N1721)&amp;"-"&amp;YEAR(N1721),Sheet3!A:F,6,FALSE)-1)+((NETWORKDAYS(N1721,VLOOKUP(MONTH(N1721)&amp;"-"&amp;YEAR(N1721),Sheet3!A:E,5,FALSE)))/VLOOKUP(MONTH(N1721)&amp;"-"&amp;YEAR(N1721),Sheet3!A:E,3,FALSE))+(NETWORKDAYS(VLOOKUP(MONTH(O1721)&amp;"-"&amp;YEAR(O1721),Sheet3!A:D,4,FALSE),O1721)/VLOOKUP(MONTH(O1721)&amp;"-"&amp;YEAR(O1721),Sheet3!A:D,3,FALSE)))*S1721)</f>
        <v/>
      </c>
      <c r="S1721" s="28" t="str">
        <f>IF(T1721="","",IF(P1721="",T1721/12*I1721/40,T1721/12*P1721/40))</f>
        <v/>
      </c>
      <c r="T1721"/>
    </row>
    <row r="1722" spans="18:20" x14ac:dyDescent="0.25">
      <c r="R1722" s="28" t="str">
        <f>IF(T1722="","",((VLOOKUP(MONTH(O1722)&amp;"-"&amp;YEAR(O1722),Sheet3!A:F,6,FALSE)-VLOOKUP(MONTH(N1722)&amp;"-"&amp;YEAR(N1722),Sheet3!A:F,6,FALSE)-1)+((NETWORKDAYS(N1722,VLOOKUP(MONTH(N1722)&amp;"-"&amp;YEAR(N1722),Sheet3!A:E,5,FALSE)))/VLOOKUP(MONTH(N1722)&amp;"-"&amp;YEAR(N1722),Sheet3!A:E,3,FALSE))+(NETWORKDAYS(VLOOKUP(MONTH(O1722)&amp;"-"&amp;YEAR(O1722),Sheet3!A:D,4,FALSE),O1722)/VLOOKUP(MONTH(O1722)&amp;"-"&amp;YEAR(O1722),Sheet3!A:D,3,FALSE)))*S1722)</f>
        <v/>
      </c>
      <c r="S1722" s="28" t="str">
        <f>IF(T1722="","",IF(P1722="",T1722/12*I1722/40,T1722/12*P1722/40))</f>
        <v/>
      </c>
      <c r="T1722"/>
    </row>
    <row r="1723" spans="18:20" x14ac:dyDescent="0.25">
      <c r="R1723" s="28" t="str">
        <f>IF(T1723="","",((VLOOKUP(MONTH(O1723)&amp;"-"&amp;YEAR(O1723),Sheet3!A:F,6,FALSE)-VLOOKUP(MONTH(N1723)&amp;"-"&amp;YEAR(N1723),Sheet3!A:F,6,FALSE)-1)+((NETWORKDAYS(N1723,VLOOKUP(MONTH(N1723)&amp;"-"&amp;YEAR(N1723),Sheet3!A:E,5,FALSE)))/VLOOKUP(MONTH(N1723)&amp;"-"&amp;YEAR(N1723),Sheet3!A:E,3,FALSE))+(NETWORKDAYS(VLOOKUP(MONTH(O1723)&amp;"-"&amp;YEAR(O1723),Sheet3!A:D,4,FALSE),O1723)/VLOOKUP(MONTH(O1723)&amp;"-"&amp;YEAR(O1723),Sheet3!A:D,3,FALSE)))*S1723)</f>
        <v/>
      </c>
      <c r="S1723" s="28" t="str">
        <f>IF(T1723="","",IF(P1723="",T1723/12*I1723/40,T1723/12*P1723/40))</f>
        <v/>
      </c>
      <c r="T1723"/>
    </row>
    <row r="1724" spans="18:20" x14ac:dyDescent="0.25">
      <c r="R1724" s="28" t="str">
        <f>IF(T1724="","",((VLOOKUP(MONTH(O1724)&amp;"-"&amp;YEAR(O1724),Sheet3!A:F,6,FALSE)-VLOOKUP(MONTH(N1724)&amp;"-"&amp;YEAR(N1724),Sheet3!A:F,6,FALSE)-1)+((NETWORKDAYS(N1724,VLOOKUP(MONTH(N1724)&amp;"-"&amp;YEAR(N1724),Sheet3!A:E,5,FALSE)))/VLOOKUP(MONTH(N1724)&amp;"-"&amp;YEAR(N1724),Sheet3!A:E,3,FALSE))+(NETWORKDAYS(VLOOKUP(MONTH(O1724)&amp;"-"&amp;YEAR(O1724),Sheet3!A:D,4,FALSE),O1724)/VLOOKUP(MONTH(O1724)&amp;"-"&amp;YEAR(O1724),Sheet3!A:D,3,FALSE)))*S1724)</f>
        <v/>
      </c>
      <c r="S1724" s="28" t="str">
        <f>IF(T1724="","",IF(P1724="",T1724/12*I1724/40,T1724/12*P1724/40))</f>
        <v/>
      </c>
      <c r="T1724"/>
    </row>
    <row r="1725" spans="18:20" x14ac:dyDescent="0.25">
      <c r="R1725" s="28" t="str">
        <f>IF(T1725="","",((VLOOKUP(MONTH(O1725)&amp;"-"&amp;YEAR(O1725),Sheet3!A:F,6,FALSE)-VLOOKUP(MONTH(N1725)&amp;"-"&amp;YEAR(N1725),Sheet3!A:F,6,FALSE)-1)+((NETWORKDAYS(N1725,VLOOKUP(MONTH(N1725)&amp;"-"&amp;YEAR(N1725),Sheet3!A:E,5,FALSE)))/VLOOKUP(MONTH(N1725)&amp;"-"&amp;YEAR(N1725),Sheet3!A:E,3,FALSE))+(NETWORKDAYS(VLOOKUP(MONTH(O1725)&amp;"-"&amp;YEAR(O1725),Sheet3!A:D,4,FALSE),O1725)/VLOOKUP(MONTH(O1725)&amp;"-"&amp;YEAR(O1725),Sheet3!A:D,3,FALSE)))*S1725)</f>
        <v/>
      </c>
      <c r="S1725" s="28" t="str">
        <f>IF(T1725="","",IF(P1725="",T1725/12*I1725/40,T1725/12*P1725/40))</f>
        <v/>
      </c>
      <c r="T1725"/>
    </row>
    <row r="1726" spans="18:20" x14ac:dyDescent="0.25">
      <c r="R1726" s="28" t="str">
        <f>IF(T1726="","",((VLOOKUP(MONTH(O1726)&amp;"-"&amp;YEAR(O1726),Sheet3!A:F,6,FALSE)-VLOOKUP(MONTH(N1726)&amp;"-"&amp;YEAR(N1726),Sheet3!A:F,6,FALSE)-1)+((NETWORKDAYS(N1726,VLOOKUP(MONTH(N1726)&amp;"-"&amp;YEAR(N1726),Sheet3!A:E,5,FALSE)))/VLOOKUP(MONTH(N1726)&amp;"-"&amp;YEAR(N1726),Sheet3!A:E,3,FALSE))+(NETWORKDAYS(VLOOKUP(MONTH(O1726)&amp;"-"&amp;YEAR(O1726),Sheet3!A:D,4,FALSE),O1726)/VLOOKUP(MONTH(O1726)&amp;"-"&amp;YEAR(O1726),Sheet3!A:D,3,FALSE)))*S1726)</f>
        <v/>
      </c>
      <c r="S1726" s="28" t="str">
        <f>IF(T1726="","",IF(P1726="",T1726/12*I1726/40,T1726/12*P1726/40))</f>
        <v/>
      </c>
      <c r="T1726"/>
    </row>
    <row r="1727" spans="18:20" x14ac:dyDescent="0.25">
      <c r="R1727" s="28" t="str">
        <f>IF(T1727="","",((VLOOKUP(MONTH(O1727)&amp;"-"&amp;YEAR(O1727),Sheet3!A:F,6,FALSE)-VLOOKUP(MONTH(N1727)&amp;"-"&amp;YEAR(N1727),Sheet3!A:F,6,FALSE)-1)+((NETWORKDAYS(N1727,VLOOKUP(MONTH(N1727)&amp;"-"&amp;YEAR(N1727),Sheet3!A:E,5,FALSE)))/VLOOKUP(MONTH(N1727)&amp;"-"&amp;YEAR(N1727),Sheet3!A:E,3,FALSE))+(NETWORKDAYS(VLOOKUP(MONTH(O1727)&amp;"-"&amp;YEAR(O1727),Sheet3!A:D,4,FALSE),O1727)/VLOOKUP(MONTH(O1727)&amp;"-"&amp;YEAR(O1727),Sheet3!A:D,3,FALSE)))*S1727)</f>
        <v/>
      </c>
      <c r="S1727" s="28" t="str">
        <f>IF(T1727="","",IF(P1727="",T1727/12*I1727/40,T1727/12*P1727/40))</f>
        <v/>
      </c>
      <c r="T1727"/>
    </row>
    <row r="1728" spans="18:20" x14ac:dyDescent="0.25">
      <c r="R1728" s="28" t="str">
        <f>IF(T1728="","",((VLOOKUP(MONTH(O1728)&amp;"-"&amp;YEAR(O1728),Sheet3!A:F,6,FALSE)-VLOOKUP(MONTH(N1728)&amp;"-"&amp;YEAR(N1728),Sheet3!A:F,6,FALSE)-1)+((NETWORKDAYS(N1728,VLOOKUP(MONTH(N1728)&amp;"-"&amp;YEAR(N1728),Sheet3!A:E,5,FALSE)))/VLOOKUP(MONTH(N1728)&amp;"-"&amp;YEAR(N1728),Sheet3!A:E,3,FALSE))+(NETWORKDAYS(VLOOKUP(MONTH(O1728)&amp;"-"&amp;YEAR(O1728),Sheet3!A:D,4,FALSE),O1728)/VLOOKUP(MONTH(O1728)&amp;"-"&amp;YEAR(O1728),Sheet3!A:D,3,FALSE)))*S1728)</f>
        <v/>
      </c>
      <c r="S1728" s="28" t="str">
        <f>IF(T1728="","",IF(P1728="",T1728/12*I1728/40,T1728/12*P1728/40))</f>
        <v/>
      </c>
      <c r="T1728"/>
    </row>
    <row r="1729" spans="18:20" x14ac:dyDescent="0.25">
      <c r="R1729" s="28" t="str">
        <f>IF(T1729="","",((VLOOKUP(MONTH(O1729)&amp;"-"&amp;YEAR(O1729),Sheet3!A:F,6,FALSE)-VLOOKUP(MONTH(N1729)&amp;"-"&amp;YEAR(N1729),Sheet3!A:F,6,FALSE)-1)+((NETWORKDAYS(N1729,VLOOKUP(MONTH(N1729)&amp;"-"&amp;YEAR(N1729),Sheet3!A:E,5,FALSE)))/VLOOKUP(MONTH(N1729)&amp;"-"&amp;YEAR(N1729),Sheet3!A:E,3,FALSE))+(NETWORKDAYS(VLOOKUP(MONTH(O1729)&amp;"-"&amp;YEAR(O1729),Sheet3!A:D,4,FALSE),O1729)/VLOOKUP(MONTH(O1729)&amp;"-"&amp;YEAR(O1729),Sheet3!A:D,3,FALSE)))*S1729)</f>
        <v/>
      </c>
      <c r="S1729" s="28" t="str">
        <f>IF(T1729="","",IF(P1729="",T1729/12*I1729/40,T1729/12*P1729/40))</f>
        <v/>
      </c>
      <c r="T1729"/>
    </row>
    <row r="1730" spans="18:20" x14ac:dyDescent="0.25">
      <c r="R1730" s="28" t="str">
        <f>IF(T1730="","",((VLOOKUP(MONTH(O1730)&amp;"-"&amp;YEAR(O1730),Sheet3!A:F,6,FALSE)-VLOOKUP(MONTH(N1730)&amp;"-"&amp;YEAR(N1730),Sheet3!A:F,6,FALSE)-1)+((NETWORKDAYS(N1730,VLOOKUP(MONTH(N1730)&amp;"-"&amp;YEAR(N1730),Sheet3!A:E,5,FALSE)))/VLOOKUP(MONTH(N1730)&amp;"-"&amp;YEAR(N1730),Sheet3!A:E,3,FALSE))+(NETWORKDAYS(VLOOKUP(MONTH(O1730)&amp;"-"&amp;YEAR(O1730),Sheet3!A:D,4,FALSE),O1730)/VLOOKUP(MONTH(O1730)&amp;"-"&amp;YEAR(O1730),Sheet3!A:D,3,FALSE)))*S1730)</f>
        <v/>
      </c>
      <c r="S1730" s="28" t="str">
        <f>IF(T1730="","",IF(P1730="",T1730/12*I1730/40,T1730/12*P1730/40))</f>
        <v/>
      </c>
      <c r="T1730"/>
    </row>
    <row r="1731" spans="18:20" x14ac:dyDescent="0.25">
      <c r="R1731" s="28" t="str">
        <f>IF(T1731="","",((VLOOKUP(MONTH(O1731)&amp;"-"&amp;YEAR(O1731),Sheet3!A:F,6,FALSE)-VLOOKUP(MONTH(N1731)&amp;"-"&amp;YEAR(N1731),Sheet3!A:F,6,FALSE)-1)+((NETWORKDAYS(N1731,VLOOKUP(MONTH(N1731)&amp;"-"&amp;YEAR(N1731),Sheet3!A:E,5,FALSE)))/VLOOKUP(MONTH(N1731)&amp;"-"&amp;YEAR(N1731),Sheet3!A:E,3,FALSE))+(NETWORKDAYS(VLOOKUP(MONTH(O1731)&amp;"-"&amp;YEAR(O1731),Sheet3!A:D,4,FALSE),O1731)/VLOOKUP(MONTH(O1731)&amp;"-"&amp;YEAR(O1731),Sheet3!A:D,3,FALSE)))*S1731)</f>
        <v/>
      </c>
      <c r="S1731" s="28" t="str">
        <f>IF(T1731="","",IF(P1731="",T1731/12*I1731/40,T1731/12*P1731/40))</f>
        <v/>
      </c>
      <c r="T1731"/>
    </row>
    <row r="1732" spans="18:20" x14ac:dyDescent="0.25">
      <c r="R1732" s="28" t="str">
        <f>IF(T1732="","",((VLOOKUP(MONTH(O1732)&amp;"-"&amp;YEAR(O1732),Sheet3!A:F,6,FALSE)-VLOOKUP(MONTH(N1732)&amp;"-"&amp;YEAR(N1732),Sheet3!A:F,6,FALSE)-1)+((NETWORKDAYS(N1732,VLOOKUP(MONTH(N1732)&amp;"-"&amp;YEAR(N1732),Sheet3!A:E,5,FALSE)))/VLOOKUP(MONTH(N1732)&amp;"-"&amp;YEAR(N1732),Sheet3!A:E,3,FALSE))+(NETWORKDAYS(VLOOKUP(MONTH(O1732)&amp;"-"&amp;YEAR(O1732),Sheet3!A:D,4,FALSE),O1732)/VLOOKUP(MONTH(O1732)&amp;"-"&amp;YEAR(O1732),Sheet3!A:D,3,FALSE)))*S1732)</f>
        <v/>
      </c>
      <c r="S1732" s="28" t="str">
        <f>IF(T1732="","",IF(P1732="",T1732/12*I1732/40,T1732/12*P1732/40))</f>
        <v/>
      </c>
      <c r="T1732"/>
    </row>
    <row r="1733" spans="18:20" x14ac:dyDescent="0.25">
      <c r="R1733" s="28" t="str">
        <f>IF(T1733="","",((VLOOKUP(MONTH(O1733)&amp;"-"&amp;YEAR(O1733),Sheet3!A:F,6,FALSE)-VLOOKUP(MONTH(N1733)&amp;"-"&amp;YEAR(N1733),Sheet3!A:F,6,FALSE)-1)+((NETWORKDAYS(N1733,VLOOKUP(MONTH(N1733)&amp;"-"&amp;YEAR(N1733),Sheet3!A:E,5,FALSE)))/VLOOKUP(MONTH(N1733)&amp;"-"&amp;YEAR(N1733),Sheet3!A:E,3,FALSE))+(NETWORKDAYS(VLOOKUP(MONTH(O1733)&amp;"-"&amp;YEAR(O1733),Sheet3!A:D,4,FALSE),O1733)/VLOOKUP(MONTH(O1733)&amp;"-"&amp;YEAR(O1733),Sheet3!A:D,3,FALSE)))*S1733)</f>
        <v/>
      </c>
      <c r="S1733" s="28" t="str">
        <f>IF(T1733="","",IF(P1733="",T1733/12*I1733/40,T1733/12*P1733/40))</f>
        <v/>
      </c>
      <c r="T1733"/>
    </row>
    <row r="1734" spans="18:20" x14ac:dyDescent="0.25">
      <c r="R1734" s="28" t="str">
        <f>IF(T1734="","",((VLOOKUP(MONTH(O1734)&amp;"-"&amp;YEAR(O1734),Sheet3!A:F,6,FALSE)-VLOOKUP(MONTH(N1734)&amp;"-"&amp;YEAR(N1734),Sheet3!A:F,6,FALSE)-1)+((NETWORKDAYS(N1734,VLOOKUP(MONTH(N1734)&amp;"-"&amp;YEAR(N1734),Sheet3!A:E,5,FALSE)))/VLOOKUP(MONTH(N1734)&amp;"-"&amp;YEAR(N1734),Sheet3!A:E,3,FALSE))+(NETWORKDAYS(VLOOKUP(MONTH(O1734)&amp;"-"&amp;YEAR(O1734),Sheet3!A:D,4,FALSE),O1734)/VLOOKUP(MONTH(O1734)&amp;"-"&amp;YEAR(O1734),Sheet3!A:D,3,FALSE)))*S1734)</f>
        <v/>
      </c>
      <c r="S1734" s="28" t="str">
        <f>IF(T1734="","",IF(P1734="",T1734/12*I1734/40,T1734/12*P1734/40))</f>
        <v/>
      </c>
      <c r="T1734"/>
    </row>
    <row r="1735" spans="18:20" x14ac:dyDescent="0.25">
      <c r="R1735" s="28" t="str">
        <f>IF(T1735="","",((VLOOKUP(MONTH(O1735)&amp;"-"&amp;YEAR(O1735),Sheet3!A:F,6,FALSE)-VLOOKUP(MONTH(N1735)&amp;"-"&amp;YEAR(N1735),Sheet3!A:F,6,FALSE)-1)+((NETWORKDAYS(N1735,VLOOKUP(MONTH(N1735)&amp;"-"&amp;YEAR(N1735),Sheet3!A:E,5,FALSE)))/VLOOKUP(MONTH(N1735)&amp;"-"&amp;YEAR(N1735),Sheet3!A:E,3,FALSE))+(NETWORKDAYS(VLOOKUP(MONTH(O1735)&amp;"-"&amp;YEAR(O1735),Sheet3!A:D,4,FALSE),O1735)/VLOOKUP(MONTH(O1735)&amp;"-"&amp;YEAR(O1735),Sheet3!A:D,3,FALSE)))*S1735)</f>
        <v/>
      </c>
      <c r="S1735" s="28" t="str">
        <f>IF(T1735="","",IF(P1735="",T1735/12*I1735/40,T1735/12*P1735/40))</f>
        <v/>
      </c>
      <c r="T1735"/>
    </row>
    <row r="1736" spans="18:20" x14ac:dyDescent="0.25">
      <c r="R1736" s="28" t="str">
        <f>IF(T1736="","",((VLOOKUP(MONTH(O1736)&amp;"-"&amp;YEAR(O1736),Sheet3!A:F,6,FALSE)-VLOOKUP(MONTH(N1736)&amp;"-"&amp;YEAR(N1736),Sheet3!A:F,6,FALSE)-1)+((NETWORKDAYS(N1736,VLOOKUP(MONTH(N1736)&amp;"-"&amp;YEAR(N1736),Sheet3!A:E,5,FALSE)))/VLOOKUP(MONTH(N1736)&amp;"-"&amp;YEAR(N1736),Sheet3!A:E,3,FALSE))+(NETWORKDAYS(VLOOKUP(MONTH(O1736)&amp;"-"&amp;YEAR(O1736),Sheet3!A:D,4,FALSE),O1736)/VLOOKUP(MONTH(O1736)&amp;"-"&amp;YEAR(O1736),Sheet3!A:D,3,FALSE)))*S1736)</f>
        <v/>
      </c>
      <c r="S1736" s="28" t="str">
        <f>IF(T1736="","",IF(P1736="",T1736/12*I1736/40,T1736/12*P1736/40))</f>
        <v/>
      </c>
      <c r="T1736"/>
    </row>
    <row r="1737" spans="18:20" x14ac:dyDescent="0.25">
      <c r="R1737" s="28" t="str">
        <f>IF(T1737="","",((VLOOKUP(MONTH(O1737)&amp;"-"&amp;YEAR(O1737),Sheet3!A:F,6,FALSE)-VLOOKUP(MONTH(N1737)&amp;"-"&amp;YEAR(N1737),Sheet3!A:F,6,FALSE)-1)+((NETWORKDAYS(N1737,VLOOKUP(MONTH(N1737)&amp;"-"&amp;YEAR(N1737),Sheet3!A:E,5,FALSE)))/VLOOKUP(MONTH(N1737)&amp;"-"&amp;YEAR(N1737),Sheet3!A:E,3,FALSE))+(NETWORKDAYS(VLOOKUP(MONTH(O1737)&amp;"-"&amp;YEAR(O1737),Sheet3!A:D,4,FALSE),O1737)/VLOOKUP(MONTH(O1737)&amp;"-"&amp;YEAR(O1737),Sheet3!A:D,3,FALSE)))*S1737)</f>
        <v/>
      </c>
      <c r="S1737" s="28" t="str">
        <f>IF(T1737="","",IF(P1737="",T1737/12*I1737/40,T1737/12*P1737/40))</f>
        <v/>
      </c>
      <c r="T1737"/>
    </row>
    <row r="1738" spans="18:20" x14ac:dyDescent="0.25">
      <c r="R1738" s="28" t="str">
        <f>IF(T1738="","",((VLOOKUP(MONTH(O1738)&amp;"-"&amp;YEAR(O1738),Sheet3!A:F,6,FALSE)-VLOOKUP(MONTH(N1738)&amp;"-"&amp;YEAR(N1738),Sheet3!A:F,6,FALSE)-1)+((NETWORKDAYS(N1738,VLOOKUP(MONTH(N1738)&amp;"-"&amp;YEAR(N1738),Sheet3!A:E,5,FALSE)))/VLOOKUP(MONTH(N1738)&amp;"-"&amp;YEAR(N1738),Sheet3!A:E,3,FALSE))+(NETWORKDAYS(VLOOKUP(MONTH(O1738)&amp;"-"&amp;YEAR(O1738),Sheet3!A:D,4,FALSE),O1738)/VLOOKUP(MONTH(O1738)&amp;"-"&amp;YEAR(O1738),Sheet3!A:D,3,FALSE)))*S1738)</f>
        <v/>
      </c>
      <c r="S1738" s="28" t="str">
        <f>IF(T1738="","",IF(P1738="",T1738/12*I1738/40,T1738/12*P1738/40))</f>
        <v/>
      </c>
      <c r="T1738"/>
    </row>
    <row r="1739" spans="18:20" x14ac:dyDescent="0.25">
      <c r="R1739" s="28" t="str">
        <f>IF(T1739="","",((VLOOKUP(MONTH(O1739)&amp;"-"&amp;YEAR(O1739),Sheet3!A:F,6,FALSE)-VLOOKUP(MONTH(N1739)&amp;"-"&amp;YEAR(N1739),Sheet3!A:F,6,FALSE)-1)+((NETWORKDAYS(N1739,VLOOKUP(MONTH(N1739)&amp;"-"&amp;YEAR(N1739),Sheet3!A:E,5,FALSE)))/VLOOKUP(MONTH(N1739)&amp;"-"&amp;YEAR(N1739),Sheet3!A:E,3,FALSE))+(NETWORKDAYS(VLOOKUP(MONTH(O1739)&amp;"-"&amp;YEAR(O1739),Sheet3!A:D,4,FALSE),O1739)/VLOOKUP(MONTH(O1739)&amp;"-"&amp;YEAR(O1739),Sheet3!A:D,3,FALSE)))*S1739)</f>
        <v/>
      </c>
      <c r="S1739" s="28" t="str">
        <f>IF(T1739="","",IF(P1739="",T1739/12*I1739/40,T1739/12*P1739/40))</f>
        <v/>
      </c>
      <c r="T1739"/>
    </row>
    <row r="1740" spans="18:20" x14ac:dyDescent="0.25">
      <c r="R1740" s="28" t="str">
        <f>IF(T1740="","",((VLOOKUP(MONTH(O1740)&amp;"-"&amp;YEAR(O1740),Sheet3!A:F,6,FALSE)-VLOOKUP(MONTH(N1740)&amp;"-"&amp;YEAR(N1740),Sheet3!A:F,6,FALSE)-1)+((NETWORKDAYS(N1740,VLOOKUP(MONTH(N1740)&amp;"-"&amp;YEAR(N1740),Sheet3!A:E,5,FALSE)))/VLOOKUP(MONTH(N1740)&amp;"-"&amp;YEAR(N1740),Sheet3!A:E,3,FALSE))+(NETWORKDAYS(VLOOKUP(MONTH(O1740)&amp;"-"&amp;YEAR(O1740),Sheet3!A:D,4,FALSE),O1740)/VLOOKUP(MONTH(O1740)&amp;"-"&amp;YEAR(O1740),Sheet3!A:D,3,FALSE)))*S1740)</f>
        <v/>
      </c>
      <c r="S1740" s="28" t="str">
        <f>IF(T1740="","",IF(P1740="",T1740/12*I1740/40,T1740/12*P1740/40))</f>
        <v/>
      </c>
      <c r="T1740"/>
    </row>
    <row r="1741" spans="18:20" x14ac:dyDescent="0.25">
      <c r="R1741" s="28" t="str">
        <f>IF(T1741="","",((VLOOKUP(MONTH(O1741)&amp;"-"&amp;YEAR(O1741),Sheet3!A:F,6,FALSE)-VLOOKUP(MONTH(N1741)&amp;"-"&amp;YEAR(N1741),Sheet3!A:F,6,FALSE)-1)+((NETWORKDAYS(N1741,VLOOKUP(MONTH(N1741)&amp;"-"&amp;YEAR(N1741),Sheet3!A:E,5,FALSE)))/VLOOKUP(MONTH(N1741)&amp;"-"&amp;YEAR(N1741),Sheet3!A:E,3,FALSE))+(NETWORKDAYS(VLOOKUP(MONTH(O1741)&amp;"-"&amp;YEAR(O1741),Sheet3!A:D,4,FALSE),O1741)/VLOOKUP(MONTH(O1741)&amp;"-"&amp;YEAR(O1741),Sheet3!A:D,3,FALSE)))*S1741)</f>
        <v/>
      </c>
      <c r="S1741" s="28" t="str">
        <f>IF(T1741="","",IF(P1741="",T1741/12*I1741/40,T1741/12*P1741/40))</f>
        <v/>
      </c>
      <c r="T1741"/>
    </row>
    <row r="1742" spans="18:20" x14ac:dyDescent="0.25">
      <c r="R1742" s="28" t="str">
        <f>IF(T1742="","",((VLOOKUP(MONTH(O1742)&amp;"-"&amp;YEAR(O1742),Sheet3!A:F,6,FALSE)-VLOOKUP(MONTH(N1742)&amp;"-"&amp;YEAR(N1742),Sheet3!A:F,6,FALSE)-1)+((NETWORKDAYS(N1742,VLOOKUP(MONTH(N1742)&amp;"-"&amp;YEAR(N1742),Sheet3!A:E,5,FALSE)))/VLOOKUP(MONTH(N1742)&amp;"-"&amp;YEAR(N1742),Sheet3!A:E,3,FALSE))+(NETWORKDAYS(VLOOKUP(MONTH(O1742)&amp;"-"&amp;YEAR(O1742),Sheet3!A:D,4,FALSE),O1742)/VLOOKUP(MONTH(O1742)&amp;"-"&amp;YEAR(O1742),Sheet3!A:D,3,FALSE)))*S1742)</f>
        <v/>
      </c>
      <c r="S1742" s="28" t="str">
        <f>IF(T1742="","",IF(P1742="",T1742/12*I1742/40,T1742/12*P1742/40))</f>
        <v/>
      </c>
      <c r="T1742"/>
    </row>
    <row r="1743" spans="18:20" x14ac:dyDescent="0.25">
      <c r="R1743" s="28" t="str">
        <f>IF(T1743="","",((VLOOKUP(MONTH(O1743)&amp;"-"&amp;YEAR(O1743),Sheet3!A:F,6,FALSE)-VLOOKUP(MONTH(N1743)&amp;"-"&amp;YEAR(N1743),Sheet3!A:F,6,FALSE)-1)+((NETWORKDAYS(N1743,VLOOKUP(MONTH(N1743)&amp;"-"&amp;YEAR(N1743),Sheet3!A:E,5,FALSE)))/VLOOKUP(MONTH(N1743)&amp;"-"&amp;YEAR(N1743),Sheet3!A:E,3,FALSE))+(NETWORKDAYS(VLOOKUP(MONTH(O1743)&amp;"-"&amp;YEAR(O1743),Sheet3!A:D,4,FALSE),O1743)/VLOOKUP(MONTH(O1743)&amp;"-"&amp;YEAR(O1743),Sheet3!A:D,3,FALSE)))*S1743)</f>
        <v/>
      </c>
      <c r="S1743" s="28" t="str">
        <f>IF(T1743="","",IF(P1743="",T1743/12*I1743/40,T1743/12*P1743/40))</f>
        <v/>
      </c>
      <c r="T1743"/>
    </row>
    <row r="1744" spans="18:20" x14ac:dyDescent="0.25">
      <c r="R1744" s="28" t="str">
        <f>IF(T1744="","",((VLOOKUP(MONTH(O1744)&amp;"-"&amp;YEAR(O1744),Sheet3!A:F,6,FALSE)-VLOOKUP(MONTH(N1744)&amp;"-"&amp;YEAR(N1744),Sheet3!A:F,6,FALSE)-1)+((NETWORKDAYS(N1744,VLOOKUP(MONTH(N1744)&amp;"-"&amp;YEAR(N1744),Sheet3!A:E,5,FALSE)))/VLOOKUP(MONTH(N1744)&amp;"-"&amp;YEAR(N1744),Sheet3!A:E,3,FALSE))+(NETWORKDAYS(VLOOKUP(MONTH(O1744)&amp;"-"&amp;YEAR(O1744),Sheet3!A:D,4,FALSE),O1744)/VLOOKUP(MONTH(O1744)&amp;"-"&amp;YEAR(O1744),Sheet3!A:D,3,FALSE)))*S1744)</f>
        <v/>
      </c>
      <c r="S1744" s="28" t="str">
        <f>IF(T1744="","",IF(P1744="",T1744/12*I1744/40,T1744/12*P1744/40))</f>
        <v/>
      </c>
      <c r="T1744"/>
    </row>
    <row r="1745" spans="18:20" x14ac:dyDescent="0.25">
      <c r="R1745" s="28" t="str">
        <f>IF(T1745="","",((VLOOKUP(MONTH(O1745)&amp;"-"&amp;YEAR(O1745),Sheet3!A:F,6,FALSE)-VLOOKUP(MONTH(N1745)&amp;"-"&amp;YEAR(N1745),Sheet3!A:F,6,FALSE)-1)+((NETWORKDAYS(N1745,VLOOKUP(MONTH(N1745)&amp;"-"&amp;YEAR(N1745),Sheet3!A:E,5,FALSE)))/VLOOKUP(MONTH(N1745)&amp;"-"&amp;YEAR(N1745),Sheet3!A:E,3,FALSE))+(NETWORKDAYS(VLOOKUP(MONTH(O1745)&amp;"-"&amp;YEAR(O1745),Sheet3!A:D,4,FALSE),O1745)/VLOOKUP(MONTH(O1745)&amp;"-"&amp;YEAR(O1745),Sheet3!A:D,3,FALSE)))*S1745)</f>
        <v/>
      </c>
      <c r="S1745" s="28" t="str">
        <f>IF(T1745="","",IF(P1745="",T1745/12*I1745/40,T1745/12*P1745/40))</f>
        <v/>
      </c>
      <c r="T1745"/>
    </row>
    <row r="1746" spans="18:20" x14ac:dyDescent="0.25">
      <c r="R1746" s="28" t="str">
        <f>IF(T1746="","",((VLOOKUP(MONTH(O1746)&amp;"-"&amp;YEAR(O1746),Sheet3!A:F,6,FALSE)-VLOOKUP(MONTH(N1746)&amp;"-"&amp;YEAR(N1746),Sheet3!A:F,6,FALSE)-1)+((NETWORKDAYS(N1746,VLOOKUP(MONTH(N1746)&amp;"-"&amp;YEAR(N1746),Sheet3!A:E,5,FALSE)))/VLOOKUP(MONTH(N1746)&amp;"-"&amp;YEAR(N1746),Sheet3!A:E,3,FALSE))+(NETWORKDAYS(VLOOKUP(MONTH(O1746)&amp;"-"&amp;YEAR(O1746),Sheet3!A:D,4,FALSE),O1746)/VLOOKUP(MONTH(O1746)&amp;"-"&amp;YEAR(O1746),Sheet3!A:D,3,FALSE)))*S1746)</f>
        <v/>
      </c>
      <c r="S1746" s="28" t="str">
        <f>IF(T1746="","",IF(P1746="",T1746/12*I1746/40,T1746/12*P1746/40))</f>
        <v/>
      </c>
      <c r="T1746"/>
    </row>
    <row r="1747" spans="18:20" x14ac:dyDescent="0.25">
      <c r="R1747" s="28" t="str">
        <f>IF(T1747="","",((VLOOKUP(MONTH(O1747)&amp;"-"&amp;YEAR(O1747),Sheet3!A:F,6,FALSE)-VLOOKUP(MONTH(N1747)&amp;"-"&amp;YEAR(N1747),Sheet3!A:F,6,FALSE)-1)+((NETWORKDAYS(N1747,VLOOKUP(MONTH(N1747)&amp;"-"&amp;YEAR(N1747),Sheet3!A:E,5,FALSE)))/VLOOKUP(MONTH(N1747)&amp;"-"&amp;YEAR(N1747),Sheet3!A:E,3,FALSE))+(NETWORKDAYS(VLOOKUP(MONTH(O1747)&amp;"-"&amp;YEAR(O1747),Sheet3!A:D,4,FALSE),O1747)/VLOOKUP(MONTH(O1747)&amp;"-"&amp;YEAR(O1747),Sheet3!A:D,3,FALSE)))*S1747)</f>
        <v/>
      </c>
      <c r="S1747" s="28" t="str">
        <f>IF(T1747="","",IF(P1747="",T1747/12*I1747/40,T1747/12*P1747/40))</f>
        <v/>
      </c>
      <c r="T1747"/>
    </row>
    <row r="1748" spans="18:20" x14ac:dyDescent="0.25">
      <c r="R1748" s="28" t="str">
        <f>IF(T1748="","",((VLOOKUP(MONTH(O1748)&amp;"-"&amp;YEAR(O1748),Sheet3!A:F,6,FALSE)-VLOOKUP(MONTH(N1748)&amp;"-"&amp;YEAR(N1748),Sheet3!A:F,6,FALSE)-1)+((NETWORKDAYS(N1748,VLOOKUP(MONTH(N1748)&amp;"-"&amp;YEAR(N1748),Sheet3!A:E,5,FALSE)))/VLOOKUP(MONTH(N1748)&amp;"-"&amp;YEAR(N1748),Sheet3!A:E,3,FALSE))+(NETWORKDAYS(VLOOKUP(MONTH(O1748)&amp;"-"&amp;YEAR(O1748),Sheet3!A:D,4,FALSE),O1748)/VLOOKUP(MONTH(O1748)&amp;"-"&amp;YEAR(O1748),Sheet3!A:D,3,FALSE)))*S1748)</f>
        <v/>
      </c>
      <c r="S1748" s="28" t="str">
        <f>IF(T1748="","",IF(P1748="",T1748/12*I1748/40,T1748/12*P1748/40))</f>
        <v/>
      </c>
      <c r="T1748"/>
    </row>
    <row r="1749" spans="18:20" x14ac:dyDescent="0.25">
      <c r="R1749" s="28" t="str">
        <f>IF(T1749="","",((VLOOKUP(MONTH(O1749)&amp;"-"&amp;YEAR(O1749),Sheet3!A:F,6,FALSE)-VLOOKUP(MONTH(N1749)&amp;"-"&amp;YEAR(N1749),Sheet3!A:F,6,FALSE)-1)+((NETWORKDAYS(N1749,VLOOKUP(MONTH(N1749)&amp;"-"&amp;YEAR(N1749),Sheet3!A:E,5,FALSE)))/VLOOKUP(MONTH(N1749)&amp;"-"&amp;YEAR(N1749),Sheet3!A:E,3,FALSE))+(NETWORKDAYS(VLOOKUP(MONTH(O1749)&amp;"-"&amp;YEAR(O1749),Sheet3!A:D,4,FALSE),O1749)/VLOOKUP(MONTH(O1749)&amp;"-"&amp;YEAR(O1749),Sheet3!A:D,3,FALSE)))*S1749)</f>
        <v/>
      </c>
      <c r="S1749" s="28" t="str">
        <f>IF(T1749="","",IF(P1749="",T1749/12*I1749/40,T1749/12*P1749/40))</f>
        <v/>
      </c>
      <c r="T1749"/>
    </row>
    <row r="1750" spans="18:20" x14ac:dyDescent="0.25">
      <c r="R1750" s="28" t="str">
        <f>IF(T1750="","",((VLOOKUP(MONTH(O1750)&amp;"-"&amp;YEAR(O1750),Sheet3!A:F,6,FALSE)-VLOOKUP(MONTH(N1750)&amp;"-"&amp;YEAR(N1750),Sheet3!A:F,6,FALSE)-1)+((NETWORKDAYS(N1750,VLOOKUP(MONTH(N1750)&amp;"-"&amp;YEAR(N1750),Sheet3!A:E,5,FALSE)))/VLOOKUP(MONTH(N1750)&amp;"-"&amp;YEAR(N1750),Sheet3!A:E,3,FALSE))+(NETWORKDAYS(VLOOKUP(MONTH(O1750)&amp;"-"&amp;YEAR(O1750),Sheet3!A:D,4,FALSE),O1750)/VLOOKUP(MONTH(O1750)&amp;"-"&amp;YEAR(O1750),Sheet3!A:D,3,FALSE)))*S1750)</f>
        <v/>
      </c>
      <c r="S1750" s="28" t="str">
        <f>IF(T1750="","",IF(P1750="",T1750/12*I1750/40,T1750/12*P1750/40))</f>
        <v/>
      </c>
      <c r="T1750"/>
    </row>
    <row r="1751" spans="18:20" x14ac:dyDescent="0.25">
      <c r="R1751" s="28" t="str">
        <f>IF(T1751="","",((VLOOKUP(MONTH(O1751)&amp;"-"&amp;YEAR(O1751),Sheet3!A:F,6,FALSE)-VLOOKUP(MONTH(N1751)&amp;"-"&amp;YEAR(N1751),Sheet3!A:F,6,FALSE)-1)+((NETWORKDAYS(N1751,VLOOKUP(MONTH(N1751)&amp;"-"&amp;YEAR(N1751),Sheet3!A:E,5,FALSE)))/VLOOKUP(MONTH(N1751)&amp;"-"&amp;YEAR(N1751),Sheet3!A:E,3,FALSE))+(NETWORKDAYS(VLOOKUP(MONTH(O1751)&amp;"-"&amp;YEAR(O1751),Sheet3!A:D,4,FALSE),O1751)/VLOOKUP(MONTH(O1751)&amp;"-"&amp;YEAR(O1751),Sheet3!A:D,3,FALSE)))*S1751)</f>
        <v/>
      </c>
      <c r="S1751" s="28" t="str">
        <f>IF(T1751="","",IF(P1751="",T1751/12*I1751/40,T1751/12*P1751/40))</f>
        <v/>
      </c>
      <c r="T1751"/>
    </row>
    <row r="1752" spans="18:20" x14ac:dyDescent="0.25">
      <c r="R1752" s="28" t="str">
        <f>IF(T1752="","",((VLOOKUP(MONTH(O1752)&amp;"-"&amp;YEAR(O1752),Sheet3!A:F,6,FALSE)-VLOOKUP(MONTH(N1752)&amp;"-"&amp;YEAR(N1752),Sheet3!A:F,6,FALSE)-1)+((NETWORKDAYS(N1752,VLOOKUP(MONTH(N1752)&amp;"-"&amp;YEAR(N1752),Sheet3!A:E,5,FALSE)))/VLOOKUP(MONTH(N1752)&amp;"-"&amp;YEAR(N1752),Sheet3!A:E,3,FALSE))+(NETWORKDAYS(VLOOKUP(MONTH(O1752)&amp;"-"&amp;YEAR(O1752),Sheet3!A:D,4,FALSE),O1752)/VLOOKUP(MONTH(O1752)&amp;"-"&amp;YEAR(O1752),Sheet3!A:D,3,FALSE)))*S1752)</f>
        <v/>
      </c>
      <c r="S1752" s="28" t="str">
        <f>IF(T1752="","",IF(P1752="",T1752/12*I1752/40,T1752/12*P1752/40))</f>
        <v/>
      </c>
      <c r="T1752"/>
    </row>
    <row r="1753" spans="18:20" x14ac:dyDescent="0.25">
      <c r="R1753" s="28" t="str">
        <f>IF(T1753="","",((VLOOKUP(MONTH(O1753)&amp;"-"&amp;YEAR(O1753),Sheet3!A:F,6,FALSE)-VLOOKUP(MONTH(N1753)&amp;"-"&amp;YEAR(N1753),Sheet3!A:F,6,FALSE)-1)+((NETWORKDAYS(N1753,VLOOKUP(MONTH(N1753)&amp;"-"&amp;YEAR(N1753),Sheet3!A:E,5,FALSE)))/VLOOKUP(MONTH(N1753)&amp;"-"&amp;YEAR(N1753),Sheet3!A:E,3,FALSE))+(NETWORKDAYS(VLOOKUP(MONTH(O1753)&amp;"-"&amp;YEAR(O1753),Sheet3!A:D,4,FALSE),O1753)/VLOOKUP(MONTH(O1753)&amp;"-"&amp;YEAR(O1753),Sheet3!A:D,3,FALSE)))*S1753)</f>
        <v/>
      </c>
      <c r="S1753" s="28" t="str">
        <f>IF(T1753="","",IF(P1753="",T1753/12*I1753/40,T1753/12*P1753/40))</f>
        <v/>
      </c>
      <c r="T1753"/>
    </row>
    <row r="1754" spans="18:20" x14ac:dyDescent="0.25">
      <c r="R1754" s="28" t="str">
        <f>IF(T1754="","",((VLOOKUP(MONTH(O1754)&amp;"-"&amp;YEAR(O1754),Sheet3!A:F,6,FALSE)-VLOOKUP(MONTH(N1754)&amp;"-"&amp;YEAR(N1754),Sheet3!A:F,6,FALSE)-1)+((NETWORKDAYS(N1754,VLOOKUP(MONTH(N1754)&amp;"-"&amp;YEAR(N1754),Sheet3!A:E,5,FALSE)))/VLOOKUP(MONTH(N1754)&amp;"-"&amp;YEAR(N1754),Sheet3!A:E,3,FALSE))+(NETWORKDAYS(VLOOKUP(MONTH(O1754)&amp;"-"&amp;YEAR(O1754),Sheet3!A:D,4,FALSE),O1754)/VLOOKUP(MONTH(O1754)&amp;"-"&amp;YEAR(O1754),Sheet3!A:D,3,FALSE)))*S1754)</f>
        <v/>
      </c>
      <c r="S1754" s="28" t="str">
        <f>IF(T1754="","",IF(P1754="",T1754/12*I1754/40,T1754/12*P1754/40))</f>
        <v/>
      </c>
      <c r="T1754"/>
    </row>
    <row r="1755" spans="18:20" x14ac:dyDescent="0.25">
      <c r="R1755" s="28" t="str">
        <f>IF(T1755="","",((VLOOKUP(MONTH(O1755)&amp;"-"&amp;YEAR(O1755),Sheet3!A:F,6,FALSE)-VLOOKUP(MONTH(N1755)&amp;"-"&amp;YEAR(N1755),Sheet3!A:F,6,FALSE)-1)+((NETWORKDAYS(N1755,VLOOKUP(MONTH(N1755)&amp;"-"&amp;YEAR(N1755),Sheet3!A:E,5,FALSE)))/VLOOKUP(MONTH(N1755)&amp;"-"&amp;YEAR(N1755),Sheet3!A:E,3,FALSE))+(NETWORKDAYS(VLOOKUP(MONTH(O1755)&amp;"-"&amp;YEAR(O1755),Sheet3!A:D,4,FALSE),O1755)/VLOOKUP(MONTH(O1755)&amp;"-"&amp;YEAR(O1755),Sheet3!A:D,3,FALSE)))*S1755)</f>
        <v/>
      </c>
      <c r="S1755" s="28" t="str">
        <f>IF(T1755="","",IF(P1755="",T1755/12*I1755/40,T1755/12*P1755/40))</f>
        <v/>
      </c>
      <c r="T1755"/>
    </row>
    <row r="1756" spans="18:20" x14ac:dyDescent="0.25">
      <c r="R1756" s="28" t="str">
        <f>IF(T1756="","",((VLOOKUP(MONTH(O1756)&amp;"-"&amp;YEAR(O1756),Sheet3!A:F,6,FALSE)-VLOOKUP(MONTH(N1756)&amp;"-"&amp;YEAR(N1756),Sheet3!A:F,6,FALSE)-1)+((NETWORKDAYS(N1756,VLOOKUP(MONTH(N1756)&amp;"-"&amp;YEAR(N1756),Sheet3!A:E,5,FALSE)))/VLOOKUP(MONTH(N1756)&amp;"-"&amp;YEAR(N1756),Sheet3!A:E,3,FALSE))+(NETWORKDAYS(VLOOKUP(MONTH(O1756)&amp;"-"&amp;YEAR(O1756),Sheet3!A:D,4,FALSE),O1756)/VLOOKUP(MONTH(O1756)&amp;"-"&amp;YEAR(O1756),Sheet3!A:D,3,FALSE)))*S1756)</f>
        <v/>
      </c>
      <c r="S1756" s="28" t="str">
        <f>IF(T1756="","",IF(P1756="",T1756/12*I1756/40,T1756/12*P1756/40))</f>
        <v/>
      </c>
      <c r="T1756"/>
    </row>
    <row r="1757" spans="18:20" x14ac:dyDescent="0.25">
      <c r="R1757" s="28" t="str">
        <f>IF(T1757="","",((VLOOKUP(MONTH(O1757)&amp;"-"&amp;YEAR(O1757),Sheet3!A:F,6,FALSE)-VLOOKUP(MONTH(N1757)&amp;"-"&amp;YEAR(N1757),Sheet3!A:F,6,FALSE)-1)+((NETWORKDAYS(N1757,VLOOKUP(MONTH(N1757)&amp;"-"&amp;YEAR(N1757),Sheet3!A:E,5,FALSE)))/VLOOKUP(MONTH(N1757)&amp;"-"&amp;YEAR(N1757),Sheet3!A:E,3,FALSE))+(NETWORKDAYS(VLOOKUP(MONTH(O1757)&amp;"-"&amp;YEAR(O1757),Sheet3!A:D,4,FALSE),O1757)/VLOOKUP(MONTH(O1757)&amp;"-"&amp;YEAR(O1757),Sheet3!A:D,3,FALSE)))*S1757)</f>
        <v/>
      </c>
      <c r="S1757" s="28" t="str">
        <f>IF(T1757="","",IF(P1757="",T1757/12*I1757/40,T1757/12*P1757/40))</f>
        <v/>
      </c>
      <c r="T1757"/>
    </row>
    <row r="1758" spans="18:20" x14ac:dyDescent="0.25">
      <c r="R1758" s="28" t="str">
        <f>IF(T1758="","",((VLOOKUP(MONTH(O1758)&amp;"-"&amp;YEAR(O1758),Sheet3!A:F,6,FALSE)-VLOOKUP(MONTH(N1758)&amp;"-"&amp;YEAR(N1758),Sheet3!A:F,6,FALSE)-1)+((NETWORKDAYS(N1758,VLOOKUP(MONTH(N1758)&amp;"-"&amp;YEAR(N1758),Sheet3!A:E,5,FALSE)))/VLOOKUP(MONTH(N1758)&amp;"-"&amp;YEAR(N1758),Sheet3!A:E,3,FALSE))+(NETWORKDAYS(VLOOKUP(MONTH(O1758)&amp;"-"&amp;YEAR(O1758),Sheet3!A:D,4,FALSE),O1758)/VLOOKUP(MONTH(O1758)&amp;"-"&amp;YEAR(O1758),Sheet3!A:D,3,FALSE)))*S1758)</f>
        <v/>
      </c>
      <c r="S1758" s="28" t="str">
        <f>IF(T1758="","",IF(P1758="",T1758/12*I1758/40,T1758/12*P1758/40))</f>
        <v/>
      </c>
      <c r="T1758"/>
    </row>
    <row r="1759" spans="18:20" x14ac:dyDescent="0.25">
      <c r="R1759" s="28" t="str">
        <f>IF(T1759="","",((VLOOKUP(MONTH(O1759)&amp;"-"&amp;YEAR(O1759),Sheet3!A:F,6,FALSE)-VLOOKUP(MONTH(N1759)&amp;"-"&amp;YEAR(N1759),Sheet3!A:F,6,FALSE)-1)+((NETWORKDAYS(N1759,VLOOKUP(MONTH(N1759)&amp;"-"&amp;YEAR(N1759),Sheet3!A:E,5,FALSE)))/VLOOKUP(MONTH(N1759)&amp;"-"&amp;YEAR(N1759),Sheet3!A:E,3,FALSE))+(NETWORKDAYS(VLOOKUP(MONTH(O1759)&amp;"-"&amp;YEAR(O1759),Sheet3!A:D,4,FALSE),O1759)/VLOOKUP(MONTH(O1759)&amp;"-"&amp;YEAR(O1759),Sheet3!A:D,3,FALSE)))*S1759)</f>
        <v/>
      </c>
      <c r="S1759" s="28" t="str">
        <f>IF(T1759="","",IF(P1759="",T1759/12*I1759/40,T1759/12*P1759/40))</f>
        <v/>
      </c>
      <c r="T1759"/>
    </row>
    <row r="1760" spans="18:20" x14ac:dyDescent="0.25">
      <c r="R1760" s="28" t="str">
        <f>IF(T1760="","",((VLOOKUP(MONTH(O1760)&amp;"-"&amp;YEAR(O1760),Sheet3!A:F,6,FALSE)-VLOOKUP(MONTH(N1760)&amp;"-"&amp;YEAR(N1760),Sheet3!A:F,6,FALSE)-1)+((NETWORKDAYS(N1760,VLOOKUP(MONTH(N1760)&amp;"-"&amp;YEAR(N1760),Sheet3!A:E,5,FALSE)))/VLOOKUP(MONTH(N1760)&amp;"-"&amp;YEAR(N1760),Sheet3!A:E,3,FALSE))+(NETWORKDAYS(VLOOKUP(MONTH(O1760)&amp;"-"&amp;YEAR(O1760),Sheet3!A:D,4,FALSE),O1760)/VLOOKUP(MONTH(O1760)&amp;"-"&amp;YEAR(O1760),Sheet3!A:D,3,FALSE)))*S1760)</f>
        <v/>
      </c>
      <c r="S1760" s="28" t="str">
        <f>IF(T1760="","",IF(P1760="",T1760/12*I1760/40,T1760/12*P1760/40))</f>
        <v/>
      </c>
      <c r="T1760"/>
    </row>
    <row r="1761" spans="18:20" x14ac:dyDescent="0.25">
      <c r="R1761" s="28" t="str">
        <f>IF(T1761="","",((VLOOKUP(MONTH(O1761)&amp;"-"&amp;YEAR(O1761),Sheet3!A:F,6,FALSE)-VLOOKUP(MONTH(N1761)&amp;"-"&amp;YEAR(N1761),Sheet3!A:F,6,FALSE)-1)+((NETWORKDAYS(N1761,VLOOKUP(MONTH(N1761)&amp;"-"&amp;YEAR(N1761),Sheet3!A:E,5,FALSE)))/VLOOKUP(MONTH(N1761)&amp;"-"&amp;YEAR(N1761),Sheet3!A:E,3,FALSE))+(NETWORKDAYS(VLOOKUP(MONTH(O1761)&amp;"-"&amp;YEAR(O1761),Sheet3!A:D,4,FALSE),O1761)/VLOOKUP(MONTH(O1761)&amp;"-"&amp;YEAR(O1761),Sheet3!A:D,3,FALSE)))*S1761)</f>
        <v/>
      </c>
      <c r="S1761" s="28" t="str">
        <f>IF(T1761="","",IF(P1761="",T1761/12*I1761/40,T1761/12*P1761/40))</f>
        <v/>
      </c>
      <c r="T1761"/>
    </row>
    <row r="1762" spans="18:20" x14ac:dyDescent="0.25">
      <c r="R1762" s="28" t="str">
        <f>IF(T1762="","",((VLOOKUP(MONTH(O1762)&amp;"-"&amp;YEAR(O1762),Sheet3!A:F,6,FALSE)-VLOOKUP(MONTH(N1762)&amp;"-"&amp;YEAR(N1762),Sheet3!A:F,6,FALSE)-1)+((NETWORKDAYS(N1762,VLOOKUP(MONTH(N1762)&amp;"-"&amp;YEAR(N1762),Sheet3!A:E,5,FALSE)))/VLOOKUP(MONTH(N1762)&amp;"-"&amp;YEAR(N1762),Sheet3!A:E,3,FALSE))+(NETWORKDAYS(VLOOKUP(MONTH(O1762)&amp;"-"&amp;YEAR(O1762),Sheet3!A:D,4,FALSE),O1762)/VLOOKUP(MONTH(O1762)&amp;"-"&amp;YEAR(O1762),Sheet3!A:D,3,FALSE)))*S1762)</f>
        <v/>
      </c>
      <c r="S1762" s="28" t="str">
        <f>IF(T1762="","",IF(P1762="",T1762/12*I1762/40,T1762/12*P1762/40))</f>
        <v/>
      </c>
      <c r="T1762"/>
    </row>
    <row r="1763" spans="18:20" x14ac:dyDescent="0.25">
      <c r="R1763" s="28" t="str">
        <f>IF(T1763="","",((VLOOKUP(MONTH(O1763)&amp;"-"&amp;YEAR(O1763),Sheet3!A:F,6,FALSE)-VLOOKUP(MONTH(N1763)&amp;"-"&amp;YEAR(N1763),Sheet3!A:F,6,FALSE)-1)+((NETWORKDAYS(N1763,VLOOKUP(MONTH(N1763)&amp;"-"&amp;YEAR(N1763),Sheet3!A:E,5,FALSE)))/VLOOKUP(MONTH(N1763)&amp;"-"&amp;YEAR(N1763),Sheet3!A:E,3,FALSE))+(NETWORKDAYS(VLOOKUP(MONTH(O1763)&amp;"-"&amp;YEAR(O1763),Sheet3!A:D,4,FALSE),O1763)/VLOOKUP(MONTH(O1763)&amp;"-"&amp;YEAR(O1763),Sheet3!A:D,3,FALSE)))*S1763)</f>
        <v/>
      </c>
      <c r="S1763" s="28" t="str">
        <f>IF(T1763="","",IF(P1763="",T1763/12*I1763/40,T1763/12*P1763/40))</f>
        <v/>
      </c>
      <c r="T1763"/>
    </row>
    <row r="1764" spans="18:20" x14ac:dyDescent="0.25">
      <c r="R1764" s="28" t="str">
        <f>IF(T1764="","",((VLOOKUP(MONTH(O1764)&amp;"-"&amp;YEAR(O1764),Sheet3!A:F,6,FALSE)-VLOOKUP(MONTH(N1764)&amp;"-"&amp;YEAR(N1764),Sheet3!A:F,6,FALSE)-1)+((NETWORKDAYS(N1764,VLOOKUP(MONTH(N1764)&amp;"-"&amp;YEAR(N1764),Sheet3!A:E,5,FALSE)))/VLOOKUP(MONTH(N1764)&amp;"-"&amp;YEAR(N1764),Sheet3!A:E,3,FALSE))+(NETWORKDAYS(VLOOKUP(MONTH(O1764)&amp;"-"&amp;YEAR(O1764),Sheet3!A:D,4,FALSE),O1764)/VLOOKUP(MONTH(O1764)&amp;"-"&amp;YEAR(O1764),Sheet3!A:D,3,FALSE)))*S1764)</f>
        <v/>
      </c>
      <c r="S1764" s="28" t="str">
        <f>IF(T1764="","",IF(P1764="",T1764/12*I1764/40,T1764/12*P1764/40))</f>
        <v/>
      </c>
      <c r="T1764"/>
    </row>
    <row r="1765" spans="18:20" x14ac:dyDescent="0.25">
      <c r="R1765" s="28" t="str">
        <f>IF(T1765="","",((VLOOKUP(MONTH(O1765)&amp;"-"&amp;YEAR(O1765),Sheet3!A:F,6,FALSE)-VLOOKUP(MONTH(N1765)&amp;"-"&amp;YEAR(N1765),Sheet3!A:F,6,FALSE)-1)+((NETWORKDAYS(N1765,VLOOKUP(MONTH(N1765)&amp;"-"&amp;YEAR(N1765),Sheet3!A:E,5,FALSE)))/VLOOKUP(MONTH(N1765)&amp;"-"&amp;YEAR(N1765),Sheet3!A:E,3,FALSE))+(NETWORKDAYS(VLOOKUP(MONTH(O1765)&amp;"-"&amp;YEAR(O1765),Sheet3!A:D,4,FALSE),O1765)/VLOOKUP(MONTH(O1765)&amp;"-"&amp;YEAR(O1765),Sheet3!A:D,3,FALSE)))*S1765)</f>
        <v/>
      </c>
      <c r="S1765" s="28" t="str">
        <f>IF(T1765="","",IF(P1765="",T1765/12*I1765/40,T1765/12*P1765/40))</f>
        <v/>
      </c>
      <c r="T1765"/>
    </row>
    <row r="1766" spans="18:20" x14ac:dyDescent="0.25">
      <c r="R1766" s="28" t="str">
        <f>IF(T1766="","",((VLOOKUP(MONTH(O1766)&amp;"-"&amp;YEAR(O1766),Sheet3!A:F,6,FALSE)-VLOOKUP(MONTH(N1766)&amp;"-"&amp;YEAR(N1766),Sheet3!A:F,6,FALSE)-1)+((NETWORKDAYS(N1766,VLOOKUP(MONTH(N1766)&amp;"-"&amp;YEAR(N1766),Sheet3!A:E,5,FALSE)))/VLOOKUP(MONTH(N1766)&amp;"-"&amp;YEAR(N1766),Sheet3!A:E,3,FALSE))+(NETWORKDAYS(VLOOKUP(MONTH(O1766)&amp;"-"&amp;YEAR(O1766),Sheet3!A:D,4,FALSE),O1766)/VLOOKUP(MONTH(O1766)&amp;"-"&amp;YEAR(O1766),Sheet3!A:D,3,FALSE)))*S1766)</f>
        <v/>
      </c>
      <c r="S1766" s="28" t="str">
        <f>IF(T1766="","",IF(P1766="",T1766/12*I1766/40,T1766/12*P1766/40))</f>
        <v/>
      </c>
      <c r="T1766"/>
    </row>
    <row r="1767" spans="18:20" x14ac:dyDescent="0.25">
      <c r="R1767" s="28" t="str">
        <f>IF(T1767="","",((VLOOKUP(MONTH(O1767)&amp;"-"&amp;YEAR(O1767),Sheet3!A:F,6,FALSE)-VLOOKUP(MONTH(N1767)&amp;"-"&amp;YEAR(N1767),Sheet3!A:F,6,FALSE)-1)+((NETWORKDAYS(N1767,VLOOKUP(MONTH(N1767)&amp;"-"&amp;YEAR(N1767),Sheet3!A:E,5,FALSE)))/VLOOKUP(MONTH(N1767)&amp;"-"&amp;YEAR(N1767),Sheet3!A:E,3,FALSE))+(NETWORKDAYS(VLOOKUP(MONTH(O1767)&amp;"-"&amp;YEAR(O1767),Sheet3!A:D,4,FALSE),O1767)/VLOOKUP(MONTH(O1767)&amp;"-"&amp;YEAR(O1767),Sheet3!A:D,3,FALSE)))*S1767)</f>
        <v/>
      </c>
      <c r="S1767" s="28" t="str">
        <f>IF(T1767="","",IF(P1767="",T1767/12*I1767/40,T1767/12*P1767/40))</f>
        <v/>
      </c>
      <c r="T1767"/>
    </row>
    <row r="1768" spans="18:20" x14ac:dyDescent="0.25">
      <c r="R1768" s="28" t="str">
        <f>IF(T1768="","",((VLOOKUP(MONTH(O1768)&amp;"-"&amp;YEAR(O1768),Sheet3!A:F,6,FALSE)-VLOOKUP(MONTH(N1768)&amp;"-"&amp;YEAR(N1768),Sheet3!A:F,6,FALSE)-1)+((NETWORKDAYS(N1768,VLOOKUP(MONTH(N1768)&amp;"-"&amp;YEAR(N1768),Sheet3!A:E,5,FALSE)))/VLOOKUP(MONTH(N1768)&amp;"-"&amp;YEAR(N1768),Sheet3!A:E,3,FALSE))+(NETWORKDAYS(VLOOKUP(MONTH(O1768)&amp;"-"&amp;YEAR(O1768),Sheet3!A:D,4,FALSE),O1768)/VLOOKUP(MONTH(O1768)&amp;"-"&amp;YEAR(O1768),Sheet3!A:D,3,FALSE)))*S1768)</f>
        <v/>
      </c>
      <c r="S1768" s="28" t="str">
        <f>IF(T1768="","",IF(P1768="",T1768/12*I1768/40,T1768/12*P1768/40))</f>
        <v/>
      </c>
      <c r="T1768"/>
    </row>
    <row r="1769" spans="18:20" x14ac:dyDescent="0.25">
      <c r="R1769" s="28" t="str">
        <f>IF(T1769="","",((VLOOKUP(MONTH(O1769)&amp;"-"&amp;YEAR(O1769),Sheet3!A:F,6,FALSE)-VLOOKUP(MONTH(N1769)&amp;"-"&amp;YEAR(N1769),Sheet3!A:F,6,FALSE)-1)+((NETWORKDAYS(N1769,VLOOKUP(MONTH(N1769)&amp;"-"&amp;YEAR(N1769),Sheet3!A:E,5,FALSE)))/VLOOKUP(MONTH(N1769)&amp;"-"&amp;YEAR(N1769),Sheet3!A:E,3,FALSE))+(NETWORKDAYS(VLOOKUP(MONTH(O1769)&amp;"-"&amp;YEAR(O1769),Sheet3!A:D,4,FALSE),O1769)/VLOOKUP(MONTH(O1769)&amp;"-"&amp;YEAR(O1769),Sheet3!A:D,3,FALSE)))*S1769)</f>
        <v/>
      </c>
      <c r="S1769" s="28" t="str">
        <f>IF(T1769="","",IF(P1769="",T1769/12*I1769/40,T1769/12*P1769/40))</f>
        <v/>
      </c>
      <c r="T1769"/>
    </row>
    <row r="1770" spans="18:20" x14ac:dyDescent="0.25">
      <c r="R1770" s="28" t="str">
        <f>IF(T1770="","",((VLOOKUP(MONTH(O1770)&amp;"-"&amp;YEAR(O1770),Sheet3!A:F,6,FALSE)-VLOOKUP(MONTH(N1770)&amp;"-"&amp;YEAR(N1770),Sheet3!A:F,6,FALSE)-1)+((NETWORKDAYS(N1770,VLOOKUP(MONTH(N1770)&amp;"-"&amp;YEAR(N1770),Sheet3!A:E,5,FALSE)))/VLOOKUP(MONTH(N1770)&amp;"-"&amp;YEAR(N1770),Sheet3!A:E,3,FALSE))+(NETWORKDAYS(VLOOKUP(MONTH(O1770)&amp;"-"&amp;YEAR(O1770),Sheet3!A:D,4,FALSE),O1770)/VLOOKUP(MONTH(O1770)&amp;"-"&amp;YEAR(O1770),Sheet3!A:D,3,FALSE)))*S1770)</f>
        <v/>
      </c>
      <c r="S1770" s="28" t="str">
        <f>IF(T1770="","",IF(P1770="",T1770/12*I1770/40,T1770/12*P1770/40))</f>
        <v/>
      </c>
      <c r="T1770"/>
    </row>
    <row r="1771" spans="18:20" x14ac:dyDescent="0.25">
      <c r="R1771" s="28" t="str">
        <f>IF(T1771="","",((VLOOKUP(MONTH(O1771)&amp;"-"&amp;YEAR(O1771),Sheet3!A:F,6,FALSE)-VLOOKUP(MONTH(N1771)&amp;"-"&amp;YEAR(N1771),Sheet3!A:F,6,FALSE)-1)+((NETWORKDAYS(N1771,VLOOKUP(MONTH(N1771)&amp;"-"&amp;YEAR(N1771),Sheet3!A:E,5,FALSE)))/VLOOKUP(MONTH(N1771)&amp;"-"&amp;YEAR(N1771),Sheet3!A:E,3,FALSE))+(NETWORKDAYS(VLOOKUP(MONTH(O1771)&amp;"-"&amp;YEAR(O1771),Sheet3!A:D,4,FALSE),O1771)/VLOOKUP(MONTH(O1771)&amp;"-"&amp;YEAR(O1771),Sheet3!A:D,3,FALSE)))*S1771)</f>
        <v/>
      </c>
      <c r="S1771" s="28" t="str">
        <f>IF(T1771="","",IF(P1771="",T1771/12*I1771/40,T1771/12*P1771/40))</f>
        <v/>
      </c>
      <c r="T1771"/>
    </row>
    <row r="1772" spans="18:20" x14ac:dyDescent="0.25">
      <c r="R1772" s="28" t="str">
        <f>IF(T1772="","",((VLOOKUP(MONTH(O1772)&amp;"-"&amp;YEAR(O1772),Sheet3!A:F,6,FALSE)-VLOOKUP(MONTH(N1772)&amp;"-"&amp;YEAR(N1772),Sheet3!A:F,6,FALSE)-1)+((NETWORKDAYS(N1772,VLOOKUP(MONTH(N1772)&amp;"-"&amp;YEAR(N1772),Sheet3!A:E,5,FALSE)))/VLOOKUP(MONTH(N1772)&amp;"-"&amp;YEAR(N1772),Sheet3!A:E,3,FALSE))+(NETWORKDAYS(VLOOKUP(MONTH(O1772)&amp;"-"&amp;YEAR(O1772),Sheet3!A:D,4,FALSE),O1772)/VLOOKUP(MONTH(O1772)&amp;"-"&amp;YEAR(O1772),Sheet3!A:D,3,FALSE)))*S1772)</f>
        <v/>
      </c>
      <c r="S1772" s="28" t="str">
        <f>IF(T1772="","",IF(P1772="",T1772/12*I1772/40,T1772/12*P1772/40))</f>
        <v/>
      </c>
      <c r="T1772"/>
    </row>
    <row r="1773" spans="18:20" x14ac:dyDescent="0.25">
      <c r="R1773" s="28" t="str">
        <f>IF(T1773="","",((VLOOKUP(MONTH(O1773)&amp;"-"&amp;YEAR(O1773),Sheet3!A:F,6,FALSE)-VLOOKUP(MONTH(N1773)&amp;"-"&amp;YEAR(N1773),Sheet3!A:F,6,FALSE)-1)+((NETWORKDAYS(N1773,VLOOKUP(MONTH(N1773)&amp;"-"&amp;YEAR(N1773),Sheet3!A:E,5,FALSE)))/VLOOKUP(MONTH(N1773)&amp;"-"&amp;YEAR(N1773),Sheet3!A:E,3,FALSE))+(NETWORKDAYS(VLOOKUP(MONTH(O1773)&amp;"-"&amp;YEAR(O1773),Sheet3!A:D,4,FALSE),O1773)/VLOOKUP(MONTH(O1773)&amp;"-"&amp;YEAR(O1773),Sheet3!A:D,3,FALSE)))*S1773)</f>
        <v/>
      </c>
      <c r="S1773" s="28" t="str">
        <f>IF(T1773="","",IF(P1773="",T1773/12*I1773/40,T1773/12*P1773/40))</f>
        <v/>
      </c>
      <c r="T1773"/>
    </row>
    <row r="1774" spans="18:20" x14ac:dyDescent="0.25">
      <c r="R1774" s="28" t="str">
        <f>IF(T1774="","",((VLOOKUP(MONTH(O1774)&amp;"-"&amp;YEAR(O1774),Sheet3!A:F,6,FALSE)-VLOOKUP(MONTH(N1774)&amp;"-"&amp;YEAR(N1774),Sheet3!A:F,6,FALSE)-1)+((NETWORKDAYS(N1774,VLOOKUP(MONTH(N1774)&amp;"-"&amp;YEAR(N1774),Sheet3!A:E,5,FALSE)))/VLOOKUP(MONTH(N1774)&amp;"-"&amp;YEAR(N1774),Sheet3!A:E,3,FALSE))+(NETWORKDAYS(VLOOKUP(MONTH(O1774)&amp;"-"&amp;YEAR(O1774),Sheet3!A:D,4,FALSE),O1774)/VLOOKUP(MONTH(O1774)&amp;"-"&amp;YEAR(O1774),Sheet3!A:D,3,FALSE)))*S1774)</f>
        <v/>
      </c>
      <c r="S1774" s="28" t="str">
        <f>IF(T1774="","",IF(P1774="",T1774/12*I1774/40,T1774/12*P1774/40))</f>
        <v/>
      </c>
      <c r="T1774"/>
    </row>
    <row r="1775" spans="18:20" x14ac:dyDescent="0.25">
      <c r="R1775" s="28" t="str">
        <f>IF(T1775="","",((VLOOKUP(MONTH(O1775)&amp;"-"&amp;YEAR(O1775),Sheet3!A:F,6,FALSE)-VLOOKUP(MONTH(N1775)&amp;"-"&amp;YEAR(N1775),Sheet3!A:F,6,FALSE)-1)+((NETWORKDAYS(N1775,VLOOKUP(MONTH(N1775)&amp;"-"&amp;YEAR(N1775),Sheet3!A:E,5,FALSE)))/VLOOKUP(MONTH(N1775)&amp;"-"&amp;YEAR(N1775),Sheet3!A:E,3,FALSE))+(NETWORKDAYS(VLOOKUP(MONTH(O1775)&amp;"-"&amp;YEAR(O1775),Sheet3!A:D,4,FALSE),O1775)/VLOOKUP(MONTH(O1775)&amp;"-"&amp;YEAR(O1775),Sheet3!A:D,3,FALSE)))*S1775)</f>
        <v/>
      </c>
      <c r="S1775" s="28" t="str">
        <f>IF(T1775="","",IF(P1775="",T1775/12*I1775/40,T1775/12*P1775/40))</f>
        <v/>
      </c>
      <c r="T1775"/>
    </row>
    <row r="1776" spans="18:20" x14ac:dyDescent="0.25">
      <c r="R1776" s="28" t="str">
        <f>IF(T1776="","",((VLOOKUP(MONTH(O1776)&amp;"-"&amp;YEAR(O1776),Sheet3!A:F,6,FALSE)-VLOOKUP(MONTH(N1776)&amp;"-"&amp;YEAR(N1776),Sheet3!A:F,6,FALSE)-1)+((NETWORKDAYS(N1776,VLOOKUP(MONTH(N1776)&amp;"-"&amp;YEAR(N1776),Sheet3!A:E,5,FALSE)))/VLOOKUP(MONTH(N1776)&amp;"-"&amp;YEAR(N1776),Sheet3!A:E,3,FALSE))+(NETWORKDAYS(VLOOKUP(MONTH(O1776)&amp;"-"&amp;YEAR(O1776),Sheet3!A:D,4,FALSE),O1776)/VLOOKUP(MONTH(O1776)&amp;"-"&amp;YEAR(O1776),Sheet3!A:D,3,FALSE)))*S1776)</f>
        <v/>
      </c>
      <c r="S1776" s="28" t="str">
        <f>IF(T1776="","",IF(P1776="",T1776/12*I1776/40,T1776/12*P1776/40))</f>
        <v/>
      </c>
      <c r="T1776"/>
    </row>
    <row r="1777" spans="18:20" x14ac:dyDescent="0.25">
      <c r="R1777" s="28" t="str">
        <f>IF(T1777="","",((VLOOKUP(MONTH(O1777)&amp;"-"&amp;YEAR(O1777),Sheet3!A:F,6,FALSE)-VLOOKUP(MONTH(N1777)&amp;"-"&amp;YEAR(N1777),Sheet3!A:F,6,FALSE)-1)+((NETWORKDAYS(N1777,VLOOKUP(MONTH(N1777)&amp;"-"&amp;YEAR(N1777),Sheet3!A:E,5,FALSE)))/VLOOKUP(MONTH(N1777)&amp;"-"&amp;YEAR(N1777),Sheet3!A:E,3,FALSE))+(NETWORKDAYS(VLOOKUP(MONTH(O1777)&amp;"-"&amp;YEAR(O1777),Sheet3!A:D,4,FALSE),O1777)/VLOOKUP(MONTH(O1777)&amp;"-"&amp;YEAR(O1777),Sheet3!A:D,3,FALSE)))*S1777)</f>
        <v/>
      </c>
      <c r="S1777" s="28" t="str">
        <f>IF(T1777="","",IF(P1777="",T1777/12*I1777/40,T1777/12*P1777/40))</f>
        <v/>
      </c>
      <c r="T1777"/>
    </row>
    <row r="1778" spans="18:20" x14ac:dyDescent="0.25">
      <c r="R1778" s="28" t="str">
        <f>IF(T1778="","",((VLOOKUP(MONTH(O1778)&amp;"-"&amp;YEAR(O1778),Sheet3!A:F,6,FALSE)-VLOOKUP(MONTH(N1778)&amp;"-"&amp;YEAR(N1778),Sheet3!A:F,6,FALSE)-1)+((NETWORKDAYS(N1778,VLOOKUP(MONTH(N1778)&amp;"-"&amp;YEAR(N1778),Sheet3!A:E,5,FALSE)))/VLOOKUP(MONTH(N1778)&amp;"-"&amp;YEAR(N1778),Sheet3!A:E,3,FALSE))+(NETWORKDAYS(VLOOKUP(MONTH(O1778)&amp;"-"&amp;YEAR(O1778),Sheet3!A:D,4,FALSE),O1778)/VLOOKUP(MONTH(O1778)&amp;"-"&amp;YEAR(O1778),Sheet3!A:D,3,FALSE)))*S1778)</f>
        <v/>
      </c>
      <c r="S1778" s="28" t="str">
        <f>IF(T1778="","",IF(P1778="",T1778/12*I1778/40,T1778/12*P1778/40))</f>
        <v/>
      </c>
      <c r="T1778"/>
    </row>
    <row r="1779" spans="18:20" x14ac:dyDescent="0.25">
      <c r="R1779" s="28" t="str">
        <f>IF(T1779="","",((VLOOKUP(MONTH(O1779)&amp;"-"&amp;YEAR(O1779),Sheet3!A:F,6,FALSE)-VLOOKUP(MONTH(N1779)&amp;"-"&amp;YEAR(N1779),Sheet3!A:F,6,FALSE)-1)+((NETWORKDAYS(N1779,VLOOKUP(MONTH(N1779)&amp;"-"&amp;YEAR(N1779),Sheet3!A:E,5,FALSE)))/VLOOKUP(MONTH(N1779)&amp;"-"&amp;YEAR(N1779),Sheet3!A:E,3,FALSE))+(NETWORKDAYS(VLOOKUP(MONTH(O1779)&amp;"-"&amp;YEAR(O1779),Sheet3!A:D,4,FALSE),O1779)/VLOOKUP(MONTH(O1779)&amp;"-"&amp;YEAR(O1779),Sheet3!A:D,3,FALSE)))*S1779)</f>
        <v/>
      </c>
      <c r="S1779" s="28" t="str">
        <f>IF(T1779="","",IF(P1779="",T1779/12*I1779/40,T1779/12*P1779/40))</f>
        <v/>
      </c>
      <c r="T1779"/>
    </row>
    <row r="1780" spans="18:20" x14ac:dyDescent="0.25">
      <c r="R1780" s="28" t="str">
        <f>IF(T1780="","",((VLOOKUP(MONTH(O1780)&amp;"-"&amp;YEAR(O1780),Sheet3!A:F,6,FALSE)-VLOOKUP(MONTH(N1780)&amp;"-"&amp;YEAR(N1780),Sheet3!A:F,6,FALSE)-1)+((NETWORKDAYS(N1780,VLOOKUP(MONTH(N1780)&amp;"-"&amp;YEAR(N1780),Sheet3!A:E,5,FALSE)))/VLOOKUP(MONTH(N1780)&amp;"-"&amp;YEAR(N1780),Sheet3!A:E,3,FALSE))+(NETWORKDAYS(VLOOKUP(MONTH(O1780)&amp;"-"&amp;YEAR(O1780),Sheet3!A:D,4,FALSE),O1780)/VLOOKUP(MONTH(O1780)&amp;"-"&amp;YEAR(O1780),Sheet3!A:D,3,FALSE)))*S1780)</f>
        <v/>
      </c>
      <c r="S1780" s="28" t="str">
        <f>IF(T1780="","",IF(P1780="",T1780/12*I1780/40,T1780/12*P1780/40))</f>
        <v/>
      </c>
      <c r="T1780"/>
    </row>
    <row r="1781" spans="18:20" x14ac:dyDescent="0.25">
      <c r="R1781" s="28" t="str">
        <f>IF(T1781="","",((VLOOKUP(MONTH(O1781)&amp;"-"&amp;YEAR(O1781),Sheet3!A:F,6,FALSE)-VLOOKUP(MONTH(N1781)&amp;"-"&amp;YEAR(N1781),Sheet3!A:F,6,FALSE)-1)+((NETWORKDAYS(N1781,VLOOKUP(MONTH(N1781)&amp;"-"&amp;YEAR(N1781),Sheet3!A:E,5,FALSE)))/VLOOKUP(MONTH(N1781)&amp;"-"&amp;YEAR(N1781),Sheet3!A:E,3,FALSE))+(NETWORKDAYS(VLOOKUP(MONTH(O1781)&amp;"-"&amp;YEAR(O1781),Sheet3!A:D,4,FALSE),O1781)/VLOOKUP(MONTH(O1781)&amp;"-"&amp;YEAR(O1781),Sheet3!A:D,3,FALSE)))*S1781)</f>
        <v/>
      </c>
      <c r="S1781" s="28" t="str">
        <f>IF(T1781="","",IF(P1781="",T1781/12*I1781/40,T1781/12*P1781/40))</f>
        <v/>
      </c>
      <c r="T1781"/>
    </row>
    <row r="1782" spans="18:20" x14ac:dyDescent="0.25">
      <c r="R1782" s="28" t="str">
        <f>IF(T1782="","",((VLOOKUP(MONTH(O1782)&amp;"-"&amp;YEAR(O1782),Sheet3!A:F,6,FALSE)-VLOOKUP(MONTH(N1782)&amp;"-"&amp;YEAR(N1782),Sheet3!A:F,6,FALSE)-1)+((NETWORKDAYS(N1782,VLOOKUP(MONTH(N1782)&amp;"-"&amp;YEAR(N1782),Sheet3!A:E,5,FALSE)))/VLOOKUP(MONTH(N1782)&amp;"-"&amp;YEAR(N1782),Sheet3!A:E,3,FALSE))+(NETWORKDAYS(VLOOKUP(MONTH(O1782)&amp;"-"&amp;YEAR(O1782),Sheet3!A:D,4,FALSE),O1782)/VLOOKUP(MONTH(O1782)&amp;"-"&amp;YEAR(O1782),Sheet3!A:D,3,FALSE)))*S1782)</f>
        <v/>
      </c>
      <c r="S1782" s="28" t="str">
        <f>IF(T1782="","",IF(P1782="",T1782/12*I1782/40,T1782/12*P1782/40))</f>
        <v/>
      </c>
      <c r="T1782"/>
    </row>
    <row r="1783" spans="18:20" x14ac:dyDescent="0.25">
      <c r="R1783" s="28" t="str">
        <f>IF(T1783="","",((VLOOKUP(MONTH(O1783)&amp;"-"&amp;YEAR(O1783),Sheet3!A:F,6,FALSE)-VLOOKUP(MONTH(N1783)&amp;"-"&amp;YEAR(N1783),Sheet3!A:F,6,FALSE)-1)+((NETWORKDAYS(N1783,VLOOKUP(MONTH(N1783)&amp;"-"&amp;YEAR(N1783),Sheet3!A:E,5,FALSE)))/VLOOKUP(MONTH(N1783)&amp;"-"&amp;YEAR(N1783),Sheet3!A:E,3,FALSE))+(NETWORKDAYS(VLOOKUP(MONTH(O1783)&amp;"-"&amp;YEAR(O1783),Sheet3!A:D,4,FALSE),O1783)/VLOOKUP(MONTH(O1783)&amp;"-"&amp;YEAR(O1783),Sheet3!A:D,3,FALSE)))*S1783)</f>
        <v/>
      </c>
      <c r="S1783" s="28" t="str">
        <f>IF(T1783="","",IF(P1783="",T1783/12*I1783/40,T1783/12*P1783/40))</f>
        <v/>
      </c>
      <c r="T1783"/>
    </row>
    <row r="1784" spans="18:20" x14ac:dyDescent="0.25">
      <c r="R1784" s="28" t="str">
        <f>IF(T1784="","",((VLOOKUP(MONTH(O1784)&amp;"-"&amp;YEAR(O1784),Sheet3!A:F,6,FALSE)-VLOOKUP(MONTH(N1784)&amp;"-"&amp;YEAR(N1784),Sheet3!A:F,6,FALSE)-1)+((NETWORKDAYS(N1784,VLOOKUP(MONTH(N1784)&amp;"-"&amp;YEAR(N1784),Sheet3!A:E,5,FALSE)))/VLOOKUP(MONTH(N1784)&amp;"-"&amp;YEAR(N1784),Sheet3!A:E,3,FALSE))+(NETWORKDAYS(VLOOKUP(MONTH(O1784)&amp;"-"&amp;YEAR(O1784),Sheet3!A:D,4,FALSE),O1784)/VLOOKUP(MONTH(O1784)&amp;"-"&amp;YEAR(O1784),Sheet3!A:D,3,FALSE)))*S1784)</f>
        <v/>
      </c>
      <c r="S1784" s="28" t="str">
        <f>IF(T1784="","",IF(P1784="",T1784/12*I1784/40,T1784/12*P1784/40))</f>
        <v/>
      </c>
      <c r="T1784"/>
    </row>
    <row r="1785" spans="18:20" x14ac:dyDescent="0.25">
      <c r="R1785" s="28" t="str">
        <f>IF(T1785="","",((VLOOKUP(MONTH(O1785)&amp;"-"&amp;YEAR(O1785),Sheet3!A:F,6,FALSE)-VLOOKUP(MONTH(N1785)&amp;"-"&amp;YEAR(N1785),Sheet3!A:F,6,FALSE)-1)+((NETWORKDAYS(N1785,VLOOKUP(MONTH(N1785)&amp;"-"&amp;YEAR(N1785),Sheet3!A:E,5,FALSE)))/VLOOKUP(MONTH(N1785)&amp;"-"&amp;YEAR(N1785),Sheet3!A:E,3,FALSE))+(NETWORKDAYS(VLOOKUP(MONTH(O1785)&amp;"-"&amp;YEAR(O1785),Sheet3!A:D,4,FALSE),O1785)/VLOOKUP(MONTH(O1785)&amp;"-"&amp;YEAR(O1785),Sheet3!A:D,3,FALSE)))*S1785)</f>
        <v/>
      </c>
      <c r="S1785" s="28" t="str">
        <f>IF(T1785="","",IF(P1785="",T1785/12*I1785/40,T1785/12*P1785/40))</f>
        <v/>
      </c>
      <c r="T1785"/>
    </row>
    <row r="1786" spans="18:20" x14ac:dyDescent="0.25">
      <c r="R1786" s="28" t="str">
        <f>IF(T1786="","",((VLOOKUP(MONTH(O1786)&amp;"-"&amp;YEAR(O1786),Sheet3!A:F,6,FALSE)-VLOOKUP(MONTH(N1786)&amp;"-"&amp;YEAR(N1786),Sheet3!A:F,6,FALSE)-1)+((NETWORKDAYS(N1786,VLOOKUP(MONTH(N1786)&amp;"-"&amp;YEAR(N1786),Sheet3!A:E,5,FALSE)))/VLOOKUP(MONTH(N1786)&amp;"-"&amp;YEAR(N1786),Sheet3!A:E,3,FALSE))+(NETWORKDAYS(VLOOKUP(MONTH(O1786)&amp;"-"&amp;YEAR(O1786),Sheet3!A:D,4,FALSE),O1786)/VLOOKUP(MONTH(O1786)&amp;"-"&amp;YEAR(O1786),Sheet3!A:D,3,FALSE)))*S1786)</f>
        <v/>
      </c>
      <c r="S1786" s="28" t="str">
        <f>IF(T1786="","",IF(P1786="",T1786/12*I1786/40,T1786/12*P1786/40))</f>
        <v/>
      </c>
      <c r="T1786"/>
    </row>
    <row r="1787" spans="18:20" x14ac:dyDescent="0.25">
      <c r="R1787" s="28" t="str">
        <f>IF(T1787="","",((VLOOKUP(MONTH(O1787)&amp;"-"&amp;YEAR(O1787),Sheet3!A:F,6,FALSE)-VLOOKUP(MONTH(N1787)&amp;"-"&amp;YEAR(N1787),Sheet3!A:F,6,FALSE)-1)+((NETWORKDAYS(N1787,VLOOKUP(MONTH(N1787)&amp;"-"&amp;YEAR(N1787),Sheet3!A:E,5,FALSE)))/VLOOKUP(MONTH(N1787)&amp;"-"&amp;YEAR(N1787),Sheet3!A:E,3,FALSE))+(NETWORKDAYS(VLOOKUP(MONTH(O1787)&amp;"-"&amp;YEAR(O1787),Sheet3!A:D,4,FALSE),O1787)/VLOOKUP(MONTH(O1787)&amp;"-"&amp;YEAR(O1787),Sheet3!A:D,3,FALSE)))*S1787)</f>
        <v/>
      </c>
      <c r="S1787" s="28" t="str">
        <f>IF(T1787="","",IF(P1787="",T1787/12*I1787/40,T1787/12*P1787/40))</f>
        <v/>
      </c>
      <c r="T1787"/>
    </row>
    <row r="1788" spans="18:20" x14ac:dyDescent="0.25">
      <c r="R1788" s="28" t="str">
        <f>IF(T1788="","",((VLOOKUP(MONTH(O1788)&amp;"-"&amp;YEAR(O1788),Sheet3!A:F,6,FALSE)-VLOOKUP(MONTH(N1788)&amp;"-"&amp;YEAR(N1788),Sheet3!A:F,6,FALSE)-1)+((NETWORKDAYS(N1788,VLOOKUP(MONTH(N1788)&amp;"-"&amp;YEAR(N1788),Sheet3!A:E,5,FALSE)))/VLOOKUP(MONTH(N1788)&amp;"-"&amp;YEAR(N1788),Sheet3!A:E,3,FALSE))+(NETWORKDAYS(VLOOKUP(MONTH(O1788)&amp;"-"&amp;YEAR(O1788),Sheet3!A:D,4,FALSE),O1788)/VLOOKUP(MONTH(O1788)&amp;"-"&amp;YEAR(O1788),Sheet3!A:D,3,FALSE)))*S1788)</f>
        <v/>
      </c>
      <c r="S1788" s="28" t="str">
        <f>IF(T1788="","",IF(P1788="",T1788/12*I1788/40,T1788/12*P1788/40))</f>
        <v/>
      </c>
      <c r="T1788"/>
    </row>
    <row r="1789" spans="18:20" x14ac:dyDescent="0.25">
      <c r="R1789" s="28" t="str">
        <f>IF(T1789="","",((VLOOKUP(MONTH(O1789)&amp;"-"&amp;YEAR(O1789),Sheet3!A:F,6,FALSE)-VLOOKUP(MONTH(N1789)&amp;"-"&amp;YEAR(N1789),Sheet3!A:F,6,FALSE)-1)+((NETWORKDAYS(N1789,VLOOKUP(MONTH(N1789)&amp;"-"&amp;YEAR(N1789),Sheet3!A:E,5,FALSE)))/VLOOKUP(MONTH(N1789)&amp;"-"&amp;YEAR(N1789),Sheet3!A:E,3,FALSE))+(NETWORKDAYS(VLOOKUP(MONTH(O1789)&amp;"-"&amp;YEAR(O1789),Sheet3!A:D,4,FALSE),O1789)/VLOOKUP(MONTH(O1789)&amp;"-"&amp;YEAR(O1789),Sheet3!A:D,3,FALSE)))*S1789)</f>
        <v/>
      </c>
      <c r="S1789" s="28" t="str">
        <f>IF(T1789="","",IF(P1789="",T1789/12*I1789/40,T1789/12*P1789/40))</f>
        <v/>
      </c>
      <c r="T1789"/>
    </row>
    <row r="1790" spans="18:20" x14ac:dyDescent="0.25">
      <c r="R1790" s="28" t="str">
        <f>IF(T1790="","",((VLOOKUP(MONTH(O1790)&amp;"-"&amp;YEAR(O1790),Sheet3!A:F,6,FALSE)-VLOOKUP(MONTH(N1790)&amp;"-"&amp;YEAR(N1790),Sheet3!A:F,6,FALSE)-1)+((NETWORKDAYS(N1790,VLOOKUP(MONTH(N1790)&amp;"-"&amp;YEAR(N1790),Sheet3!A:E,5,FALSE)))/VLOOKUP(MONTH(N1790)&amp;"-"&amp;YEAR(N1790),Sheet3!A:E,3,FALSE))+(NETWORKDAYS(VLOOKUP(MONTH(O1790)&amp;"-"&amp;YEAR(O1790),Sheet3!A:D,4,FALSE),O1790)/VLOOKUP(MONTH(O1790)&amp;"-"&amp;YEAR(O1790),Sheet3!A:D,3,FALSE)))*S1790)</f>
        <v/>
      </c>
      <c r="S1790" s="28" t="str">
        <f>IF(T1790="","",IF(P1790="",T1790/12*I1790/40,T1790/12*P1790/40))</f>
        <v/>
      </c>
      <c r="T1790"/>
    </row>
    <row r="1791" spans="18:20" x14ac:dyDescent="0.25">
      <c r="R1791" s="28" t="str">
        <f>IF(T1791="","",((VLOOKUP(MONTH(O1791)&amp;"-"&amp;YEAR(O1791),Sheet3!A:F,6,FALSE)-VLOOKUP(MONTH(N1791)&amp;"-"&amp;YEAR(N1791),Sheet3!A:F,6,FALSE)-1)+((NETWORKDAYS(N1791,VLOOKUP(MONTH(N1791)&amp;"-"&amp;YEAR(N1791),Sheet3!A:E,5,FALSE)))/VLOOKUP(MONTH(N1791)&amp;"-"&amp;YEAR(N1791),Sheet3!A:E,3,FALSE))+(NETWORKDAYS(VLOOKUP(MONTH(O1791)&amp;"-"&amp;YEAR(O1791),Sheet3!A:D,4,FALSE),O1791)/VLOOKUP(MONTH(O1791)&amp;"-"&amp;YEAR(O1791),Sheet3!A:D,3,FALSE)))*S1791)</f>
        <v/>
      </c>
      <c r="S1791" s="28" t="str">
        <f>IF(T1791="","",IF(P1791="",T1791/12*I1791/40,T1791/12*P1791/40))</f>
        <v/>
      </c>
      <c r="T1791"/>
    </row>
    <row r="1792" spans="18:20" x14ac:dyDescent="0.25">
      <c r="R1792" s="28" t="str">
        <f>IF(T1792="","",((VLOOKUP(MONTH(O1792)&amp;"-"&amp;YEAR(O1792),Sheet3!A:F,6,FALSE)-VLOOKUP(MONTH(N1792)&amp;"-"&amp;YEAR(N1792),Sheet3!A:F,6,FALSE)-1)+((NETWORKDAYS(N1792,VLOOKUP(MONTH(N1792)&amp;"-"&amp;YEAR(N1792),Sheet3!A:E,5,FALSE)))/VLOOKUP(MONTH(N1792)&amp;"-"&amp;YEAR(N1792),Sheet3!A:E,3,FALSE))+(NETWORKDAYS(VLOOKUP(MONTH(O1792)&amp;"-"&amp;YEAR(O1792),Sheet3!A:D,4,FALSE),O1792)/VLOOKUP(MONTH(O1792)&amp;"-"&amp;YEAR(O1792),Sheet3!A:D,3,FALSE)))*S1792)</f>
        <v/>
      </c>
      <c r="S1792" s="28" t="str">
        <f>IF(T1792="","",IF(P1792="",T1792/12*I1792/40,T1792/12*P1792/40))</f>
        <v/>
      </c>
      <c r="T1792"/>
    </row>
    <row r="1793" spans="18:20" x14ac:dyDescent="0.25">
      <c r="R1793" s="28" t="str">
        <f>IF(T1793="","",((VLOOKUP(MONTH(O1793)&amp;"-"&amp;YEAR(O1793),Sheet3!A:F,6,FALSE)-VLOOKUP(MONTH(N1793)&amp;"-"&amp;YEAR(N1793),Sheet3!A:F,6,FALSE)-1)+((NETWORKDAYS(N1793,VLOOKUP(MONTH(N1793)&amp;"-"&amp;YEAR(N1793),Sheet3!A:E,5,FALSE)))/VLOOKUP(MONTH(N1793)&amp;"-"&amp;YEAR(N1793),Sheet3!A:E,3,FALSE))+(NETWORKDAYS(VLOOKUP(MONTH(O1793)&amp;"-"&amp;YEAR(O1793),Sheet3!A:D,4,FALSE),O1793)/VLOOKUP(MONTH(O1793)&amp;"-"&amp;YEAR(O1793),Sheet3!A:D,3,FALSE)))*S1793)</f>
        <v/>
      </c>
      <c r="S1793" s="28" t="str">
        <f>IF(T1793="","",IF(P1793="",T1793/12*I1793/40,T1793/12*P1793/40))</f>
        <v/>
      </c>
      <c r="T1793"/>
    </row>
    <row r="1794" spans="18:20" x14ac:dyDescent="0.25">
      <c r="R1794" s="28" t="str">
        <f>IF(T1794="","",((VLOOKUP(MONTH(O1794)&amp;"-"&amp;YEAR(O1794),Sheet3!A:F,6,FALSE)-VLOOKUP(MONTH(N1794)&amp;"-"&amp;YEAR(N1794),Sheet3!A:F,6,FALSE)-1)+((NETWORKDAYS(N1794,VLOOKUP(MONTH(N1794)&amp;"-"&amp;YEAR(N1794),Sheet3!A:E,5,FALSE)))/VLOOKUP(MONTH(N1794)&amp;"-"&amp;YEAR(N1794),Sheet3!A:E,3,FALSE))+(NETWORKDAYS(VLOOKUP(MONTH(O1794)&amp;"-"&amp;YEAR(O1794),Sheet3!A:D,4,FALSE),O1794)/VLOOKUP(MONTH(O1794)&amp;"-"&amp;YEAR(O1794),Sheet3!A:D,3,FALSE)))*S1794)</f>
        <v/>
      </c>
      <c r="S1794" s="28" t="str">
        <f>IF(T1794="","",IF(P1794="",T1794/12*I1794/40,T1794/12*P1794/40))</f>
        <v/>
      </c>
      <c r="T1794"/>
    </row>
    <row r="1795" spans="18:20" x14ac:dyDescent="0.25">
      <c r="R1795" s="28" t="str">
        <f>IF(T1795="","",((VLOOKUP(MONTH(O1795)&amp;"-"&amp;YEAR(O1795),Sheet3!A:F,6,FALSE)-VLOOKUP(MONTH(N1795)&amp;"-"&amp;YEAR(N1795),Sheet3!A:F,6,FALSE)-1)+((NETWORKDAYS(N1795,VLOOKUP(MONTH(N1795)&amp;"-"&amp;YEAR(N1795),Sheet3!A:E,5,FALSE)))/VLOOKUP(MONTH(N1795)&amp;"-"&amp;YEAR(N1795),Sheet3!A:E,3,FALSE))+(NETWORKDAYS(VLOOKUP(MONTH(O1795)&amp;"-"&amp;YEAR(O1795),Sheet3!A:D,4,FALSE),O1795)/VLOOKUP(MONTH(O1795)&amp;"-"&amp;YEAR(O1795),Sheet3!A:D,3,FALSE)))*S1795)</f>
        <v/>
      </c>
      <c r="S1795" s="28" t="str">
        <f>IF(T1795="","",IF(P1795="",T1795/12*I1795/40,T1795/12*P1795/40))</f>
        <v/>
      </c>
      <c r="T1795"/>
    </row>
    <row r="1796" spans="18:20" x14ac:dyDescent="0.25">
      <c r="R1796" s="28" t="str">
        <f>IF(T1796="","",((VLOOKUP(MONTH(O1796)&amp;"-"&amp;YEAR(O1796),Sheet3!A:F,6,FALSE)-VLOOKUP(MONTH(N1796)&amp;"-"&amp;YEAR(N1796),Sheet3!A:F,6,FALSE)-1)+((NETWORKDAYS(N1796,VLOOKUP(MONTH(N1796)&amp;"-"&amp;YEAR(N1796),Sheet3!A:E,5,FALSE)))/VLOOKUP(MONTH(N1796)&amp;"-"&amp;YEAR(N1796),Sheet3!A:E,3,FALSE))+(NETWORKDAYS(VLOOKUP(MONTH(O1796)&amp;"-"&amp;YEAR(O1796),Sheet3!A:D,4,FALSE),O1796)/VLOOKUP(MONTH(O1796)&amp;"-"&amp;YEAR(O1796),Sheet3!A:D,3,FALSE)))*S1796)</f>
        <v/>
      </c>
      <c r="S1796" s="28" t="str">
        <f>IF(T1796="","",IF(P1796="",T1796/12*I1796/40,T1796/12*P1796/40))</f>
        <v/>
      </c>
      <c r="T1796"/>
    </row>
    <row r="1797" spans="18:20" x14ac:dyDescent="0.25">
      <c r="R1797" s="28" t="str">
        <f>IF(T1797="","",((VLOOKUP(MONTH(O1797)&amp;"-"&amp;YEAR(O1797),Sheet3!A:F,6,FALSE)-VLOOKUP(MONTH(N1797)&amp;"-"&amp;YEAR(N1797),Sheet3!A:F,6,FALSE)-1)+((NETWORKDAYS(N1797,VLOOKUP(MONTH(N1797)&amp;"-"&amp;YEAR(N1797),Sheet3!A:E,5,FALSE)))/VLOOKUP(MONTH(N1797)&amp;"-"&amp;YEAR(N1797),Sheet3!A:E,3,FALSE))+(NETWORKDAYS(VLOOKUP(MONTH(O1797)&amp;"-"&amp;YEAR(O1797),Sheet3!A:D,4,FALSE),O1797)/VLOOKUP(MONTH(O1797)&amp;"-"&amp;YEAR(O1797),Sheet3!A:D,3,FALSE)))*S1797)</f>
        <v/>
      </c>
      <c r="S1797" s="28" t="str">
        <f>IF(T1797="","",IF(P1797="",T1797/12*I1797/40,T1797/12*P1797/40))</f>
        <v/>
      </c>
      <c r="T1797"/>
    </row>
    <row r="1798" spans="18:20" x14ac:dyDescent="0.25">
      <c r="R1798" s="28" t="str">
        <f>IF(T1798="","",((VLOOKUP(MONTH(O1798)&amp;"-"&amp;YEAR(O1798),Sheet3!A:F,6,FALSE)-VLOOKUP(MONTH(N1798)&amp;"-"&amp;YEAR(N1798),Sheet3!A:F,6,FALSE)-1)+((NETWORKDAYS(N1798,VLOOKUP(MONTH(N1798)&amp;"-"&amp;YEAR(N1798),Sheet3!A:E,5,FALSE)))/VLOOKUP(MONTH(N1798)&amp;"-"&amp;YEAR(N1798),Sheet3!A:E,3,FALSE))+(NETWORKDAYS(VLOOKUP(MONTH(O1798)&amp;"-"&amp;YEAR(O1798),Sheet3!A:D,4,FALSE),O1798)/VLOOKUP(MONTH(O1798)&amp;"-"&amp;YEAR(O1798),Sheet3!A:D,3,FALSE)))*S1798)</f>
        <v/>
      </c>
      <c r="S1798" s="28" t="str">
        <f>IF(T1798="","",IF(P1798="",T1798/12*I1798/40,T1798/12*P1798/40))</f>
        <v/>
      </c>
      <c r="T1798"/>
    </row>
    <row r="1799" spans="18:20" x14ac:dyDescent="0.25">
      <c r="R1799" s="28" t="str">
        <f>IF(T1799="","",((VLOOKUP(MONTH(O1799)&amp;"-"&amp;YEAR(O1799),Sheet3!A:F,6,FALSE)-VLOOKUP(MONTH(N1799)&amp;"-"&amp;YEAR(N1799),Sheet3!A:F,6,FALSE)-1)+((NETWORKDAYS(N1799,VLOOKUP(MONTH(N1799)&amp;"-"&amp;YEAR(N1799),Sheet3!A:E,5,FALSE)))/VLOOKUP(MONTH(N1799)&amp;"-"&amp;YEAR(N1799),Sheet3!A:E,3,FALSE))+(NETWORKDAYS(VLOOKUP(MONTH(O1799)&amp;"-"&amp;YEAR(O1799),Sheet3!A:D,4,FALSE),O1799)/VLOOKUP(MONTH(O1799)&amp;"-"&amp;YEAR(O1799),Sheet3!A:D,3,FALSE)))*S1799)</f>
        <v/>
      </c>
      <c r="S1799" s="28" t="str">
        <f>IF(T1799="","",IF(P1799="",T1799/12*I1799/40,T1799/12*P1799/40))</f>
        <v/>
      </c>
      <c r="T1799"/>
    </row>
    <row r="1800" spans="18:20" x14ac:dyDescent="0.25">
      <c r="R1800" s="28" t="str">
        <f>IF(T1800="","",((VLOOKUP(MONTH(O1800)&amp;"-"&amp;YEAR(O1800),Sheet3!A:F,6,FALSE)-VLOOKUP(MONTH(N1800)&amp;"-"&amp;YEAR(N1800),Sheet3!A:F,6,FALSE)-1)+((NETWORKDAYS(N1800,VLOOKUP(MONTH(N1800)&amp;"-"&amp;YEAR(N1800),Sheet3!A:E,5,FALSE)))/VLOOKUP(MONTH(N1800)&amp;"-"&amp;YEAR(N1800),Sheet3!A:E,3,FALSE))+(NETWORKDAYS(VLOOKUP(MONTH(O1800)&amp;"-"&amp;YEAR(O1800),Sheet3!A:D,4,FALSE),O1800)/VLOOKUP(MONTH(O1800)&amp;"-"&amp;YEAR(O1800),Sheet3!A:D,3,FALSE)))*S1800)</f>
        <v/>
      </c>
      <c r="S1800" s="28" t="str">
        <f>IF(T1800="","",IF(P1800="",T1800/12*I1800/40,T1800/12*P1800/40))</f>
        <v/>
      </c>
      <c r="T1800"/>
    </row>
    <row r="1801" spans="18:20" x14ac:dyDescent="0.25">
      <c r="R1801" s="28" t="str">
        <f>IF(T1801="","",((VLOOKUP(MONTH(O1801)&amp;"-"&amp;YEAR(O1801),Sheet3!A:F,6,FALSE)-VLOOKUP(MONTH(N1801)&amp;"-"&amp;YEAR(N1801),Sheet3!A:F,6,FALSE)-1)+((NETWORKDAYS(N1801,VLOOKUP(MONTH(N1801)&amp;"-"&amp;YEAR(N1801),Sheet3!A:E,5,FALSE)))/VLOOKUP(MONTH(N1801)&amp;"-"&amp;YEAR(N1801),Sheet3!A:E,3,FALSE))+(NETWORKDAYS(VLOOKUP(MONTH(O1801)&amp;"-"&amp;YEAR(O1801),Sheet3!A:D,4,FALSE),O1801)/VLOOKUP(MONTH(O1801)&amp;"-"&amp;YEAR(O1801),Sheet3!A:D,3,FALSE)))*S1801)</f>
        <v/>
      </c>
      <c r="S1801" s="28" t="str">
        <f>IF(T1801="","",IF(P1801="",T1801/12*I1801/40,T1801/12*P1801/40))</f>
        <v/>
      </c>
      <c r="T1801"/>
    </row>
    <row r="1802" spans="18:20" x14ac:dyDescent="0.25">
      <c r="R1802" s="28" t="str">
        <f>IF(T1802="","",((VLOOKUP(MONTH(O1802)&amp;"-"&amp;YEAR(O1802),Sheet3!A:F,6,FALSE)-VLOOKUP(MONTH(N1802)&amp;"-"&amp;YEAR(N1802),Sheet3!A:F,6,FALSE)-1)+((NETWORKDAYS(N1802,VLOOKUP(MONTH(N1802)&amp;"-"&amp;YEAR(N1802),Sheet3!A:E,5,FALSE)))/VLOOKUP(MONTH(N1802)&amp;"-"&amp;YEAR(N1802),Sheet3!A:E,3,FALSE))+(NETWORKDAYS(VLOOKUP(MONTH(O1802)&amp;"-"&amp;YEAR(O1802),Sheet3!A:D,4,FALSE),O1802)/VLOOKUP(MONTH(O1802)&amp;"-"&amp;YEAR(O1802),Sheet3!A:D,3,FALSE)))*S1802)</f>
        <v/>
      </c>
      <c r="S1802" s="28" t="str">
        <f>IF(T1802="","",IF(P1802="",T1802/12*I1802/40,T1802/12*P1802/40))</f>
        <v/>
      </c>
      <c r="T1802"/>
    </row>
    <row r="1803" spans="18:20" x14ac:dyDescent="0.25">
      <c r="R1803" s="28" t="str">
        <f>IF(T1803="","",((VLOOKUP(MONTH(O1803)&amp;"-"&amp;YEAR(O1803),Sheet3!A:F,6,FALSE)-VLOOKUP(MONTH(N1803)&amp;"-"&amp;YEAR(N1803),Sheet3!A:F,6,FALSE)-1)+((NETWORKDAYS(N1803,VLOOKUP(MONTH(N1803)&amp;"-"&amp;YEAR(N1803),Sheet3!A:E,5,FALSE)))/VLOOKUP(MONTH(N1803)&amp;"-"&amp;YEAR(N1803),Sheet3!A:E,3,FALSE))+(NETWORKDAYS(VLOOKUP(MONTH(O1803)&amp;"-"&amp;YEAR(O1803),Sheet3!A:D,4,FALSE),O1803)/VLOOKUP(MONTH(O1803)&amp;"-"&amp;YEAR(O1803),Sheet3!A:D,3,FALSE)))*S1803)</f>
        <v/>
      </c>
      <c r="S1803" s="28" t="str">
        <f>IF(T1803="","",IF(P1803="",T1803/12*I1803/40,T1803/12*P1803/40))</f>
        <v/>
      </c>
      <c r="T1803"/>
    </row>
    <row r="1804" spans="18:20" x14ac:dyDescent="0.25">
      <c r="R1804" s="28" t="str">
        <f>IF(T1804="","",((VLOOKUP(MONTH(O1804)&amp;"-"&amp;YEAR(O1804),Sheet3!A:F,6,FALSE)-VLOOKUP(MONTH(N1804)&amp;"-"&amp;YEAR(N1804),Sheet3!A:F,6,FALSE)-1)+((NETWORKDAYS(N1804,VLOOKUP(MONTH(N1804)&amp;"-"&amp;YEAR(N1804),Sheet3!A:E,5,FALSE)))/VLOOKUP(MONTH(N1804)&amp;"-"&amp;YEAR(N1804),Sheet3!A:E,3,FALSE))+(NETWORKDAYS(VLOOKUP(MONTH(O1804)&amp;"-"&amp;YEAR(O1804),Sheet3!A:D,4,FALSE),O1804)/VLOOKUP(MONTH(O1804)&amp;"-"&amp;YEAR(O1804),Sheet3!A:D,3,FALSE)))*S1804)</f>
        <v/>
      </c>
      <c r="S1804" s="28" t="str">
        <f>IF(T1804="","",IF(P1804="",T1804/12*I1804/40,T1804/12*P1804/40))</f>
        <v/>
      </c>
      <c r="T1804"/>
    </row>
    <row r="1805" spans="18:20" x14ac:dyDescent="0.25">
      <c r="R1805" s="28" t="str">
        <f>IF(T1805="","",((VLOOKUP(MONTH(O1805)&amp;"-"&amp;YEAR(O1805),Sheet3!A:F,6,FALSE)-VLOOKUP(MONTH(N1805)&amp;"-"&amp;YEAR(N1805),Sheet3!A:F,6,FALSE)-1)+((NETWORKDAYS(N1805,VLOOKUP(MONTH(N1805)&amp;"-"&amp;YEAR(N1805),Sheet3!A:E,5,FALSE)))/VLOOKUP(MONTH(N1805)&amp;"-"&amp;YEAR(N1805),Sheet3!A:E,3,FALSE))+(NETWORKDAYS(VLOOKUP(MONTH(O1805)&amp;"-"&amp;YEAR(O1805),Sheet3!A:D,4,FALSE),O1805)/VLOOKUP(MONTH(O1805)&amp;"-"&amp;YEAR(O1805),Sheet3!A:D,3,FALSE)))*S1805)</f>
        <v/>
      </c>
      <c r="S1805" s="28" t="str">
        <f>IF(T1805="","",IF(P1805="",T1805/12*I1805/40,T1805/12*P1805/40))</f>
        <v/>
      </c>
      <c r="T1805"/>
    </row>
    <row r="1806" spans="18:20" x14ac:dyDescent="0.25">
      <c r="R1806" s="28" t="str">
        <f>IF(T1806="","",((VLOOKUP(MONTH(O1806)&amp;"-"&amp;YEAR(O1806),Sheet3!A:F,6,FALSE)-VLOOKUP(MONTH(N1806)&amp;"-"&amp;YEAR(N1806),Sheet3!A:F,6,FALSE)-1)+((NETWORKDAYS(N1806,VLOOKUP(MONTH(N1806)&amp;"-"&amp;YEAR(N1806),Sheet3!A:E,5,FALSE)))/VLOOKUP(MONTH(N1806)&amp;"-"&amp;YEAR(N1806),Sheet3!A:E,3,FALSE))+(NETWORKDAYS(VLOOKUP(MONTH(O1806)&amp;"-"&amp;YEAR(O1806),Sheet3!A:D,4,FALSE),O1806)/VLOOKUP(MONTH(O1806)&amp;"-"&amp;YEAR(O1806),Sheet3!A:D,3,FALSE)))*S1806)</f>
        <v/>
      </c>
      <c r="S1806" s="28" t="str">
        <f>IF(T1806="","",IF(P1806="",T1806/12*I1806/40,T1806/12*P1806/40))</f>
        <v/>
      </c>
      <c r="T1806"/>
    </row>
    <row r="1807" spans="18:20" x14ac:dyDescent="0.25">
      <c r="R1807" s="28" t="str">
        <f>IF(T1807="","",((VLOOKUP(MONTH(O1807)&amp;"-"&amp;YEAR(O1807),Sheet3!A:F,6,FALSE)-VLOOKUP(MONTH(N1807)&amp;"-"&amp;YEAR(N1807),Sheet3!A:F,6,FALSE)-1)+((NETWORKDAYS(N1807,VLOOKUP(MONTH(N1807)&amp;"-"&amp;YEAR(N1807),Sheet3!A:E,5,FALSE)))/VLOOKUP(MONTH(N1807)&amp;"-"&amp;YEAR(N1807),Sheet3!A:E,3,FALSE))+(NETWORKDAYS(VLOOKUP(MONTH(O1807)&amp;"-"&amp;YEAR(O1807),Sheet3!A:D,4,FALSE),O1807)/VLOOKUP(MONTH(O1807)&amp;"-"&amp;YEAR(O1807),Sheet3!A:D,3,FALSE)))*S1807)</f>
        <v/>
      </c>
      <c r="S1807" s="28" t="str">
        <f>IF(T1807="","",IF(P1807="",T1807/12*I1807/40,T1807/12*P1807/40))</f>
        <v/>
      </c>
      <c r="T1807"/>
    </row>
    <row r="1808" spans="18:20" x14ac:dyDescent="0.25">
      <c r="R1808" s="28" t="str">
        <f>IF(T1808="","",((VLOOKUP(MONTH(O1808)&amp;"-"&amp;YEAR(O1808),Sheet3!A:F,6,FALSE)-VLOOKUP(MONTH(N1808)&amp;"-"&amp;YEAR(N1808),Sheet3!A:F,6,FALSE)-1)+((NETWORKDAYS(N1808,VLOOKUP(MONTH(N1808)&amp;"-"&amp;YEAR(N1808),Sheet3!A:E,5,FALSE)))/VLOOKUP(MONTH(N1808)&amp;"-"&amp;YEAR(N1808),Sheet3!A:E,3,FALSE))+(NETWORKDAYS(VLOOKUP(MONTH(O1808)&amp;"-"&amp;YEAR(O1808),Sheet3!A:D,4,FALSE),O1808)/VLOOKUP(MONTH(O1808)&amp;"-"&amp;YEAR(O1808),Sheet3!A:D,3,FALSE)))*S1808)</f>
        <v/>
      </c>
      <c r="S1808" s="28" t="str">
        <f>IF(T1808="","",IF(P1808="",T1808/12*I1808/40,T1808/12*P1808/40))</f>
        <v/>
      </c>
      <c r="T1808"/>
    </row>
    <row r="1809" spans="18:20" x14ac:dyDescent="0.25">
      <c r="R1809" s="28" t="str">
        <f>IF(T1809="","",((VLOOKUP(MONTH(O1809)&amp;"-"&amp;YEAR(O1809),Sheet3!A:F,6,FALSE)-VLOOKUP(MONTH(N1809)&amp;"-"&amp;YEAR(N1809),Sheet3!A:F,6,FALSE)-1)+((NETWORKDAYS(N1809,VLOOKUP(MONTH(N1809)&amp;"-"&amp;YEAR(N1809),Sheet3!A:E,5,FALSE)))/VLOOKUP(MONTH(N1809)&amp;"-"&amp;YEAR(N1809),Sheet3!A:E,3,FALSE))+(NETWORKDAYS(VLOOKUP(MONTH(O1809)&amp;"-"&amp;YEAR(O1809),Sheet3!A:D,4,FALSE),O1809)/VLOOKUP(MONTH(O1809)&amp;"-"&amp;YEAR(O1809),Sheet3!A:D,3,FALSE)))*S1809)</f>
        <v/>
      </c>
      <c r="S1809" s="28" t="str">
        <f>IF(T1809="","",IF(P1809="",T1809/12*I1809/40,T1809/12*P1809/40))</f>
        <v/>
      </c>
      <c r="T1809"/>
    </row>
    <row r="1810" spans="18:20" x14ac:dyDescent="0.25">
      <c r="R1810" s="28" t="str">
        <f>IF(T1810="","",((VLOOKUP(MONTH(O1810)&amp;"-"&amp;YEAR(O1810),Sheet3!A:F,6,FALSE)-VLOOKUP(MONTH(N1810)&amp;"-"&amp;YEAR(N1810),Sheet3!A:F,6,FALSE)-1)+((NETWORKDAYS(N1810,VLOOKUP(MONTH(N1810)&amp;"-"&amp;YEAR(N1810),Sheet3!A:E,5,FALSE)))/VLOOKUP(MONTH(N1810)&amp;"-"&amp;YEAR(N1810),Sheet3!A:E,3,FALSE))+(NETWORKDAYS(VLOOKUP(MONTH(O1810)&amp;"-"&amp;YEAR(O1810),Sheet3!A:D,4,FALSE),O1810)/VLOOKUP(MONTH(O1810)&amp;"-"&amp;YEAR(O1810),Sheet3!A:D,3,FALSE)))*S1810)</f>
        <v/>
      </c>
      <c r="S1810" s="28" t="str">
        <f>IF(T1810="","",IF(P1810="",T1810/12*I1810/40,T1810/12*P1810/40))</f>
        <v/>
      </c>
      <c r="T1810"/>
    </row>
    <row r="1811" spans="18:20" x14ac:dyDescent="0.25">
      <c r="R1811" s="28" t="str">
        <f>IF(T1811="","",((VLOOKUP(MONTH(O1811)&amp;"-"&amp;YEAR(O1811),Sheet3!A:F,6,FALSE)-VLOOKUP(MONTH(N1811)&amp;"-"&amp;YEAR(N1811),Sheet3!A:F,6,FALSE)-1)+((NETWORKDAYS(N1811,VLOOKUP(MONTH(N1811)&amp;"-"&amp;YEAR(N1811),Sheet3!A:E,5,FALSE)))/VLOOKUP(MONTH(N1811)&amp;"-"&amp;YEAR(N1811),Sheet3!A:E,3,FALSE))+(NETWORKDAYS(VLOOKUP(MONTH(O1811)&amp;"-"&amp;YEAR(O1811),Sheet3!A:D,4,FALSE),O1811)/VLOOKUP(MONTH(O1811)&amp;"-"&amp;YEAR(O1811),Sheet3!A:D,3,FALSE)))*S1811)</f>
        <v/>
      </c>
      <c r="S1811" s="28" t="str">
        <f>IF(T1811="","",IF(P1811="",T1811/12*I1811/40,T1811/12*P1811/40))</f>
        <v/>
      </c>
      <c r="T1811"/>
    </row>
    <row r="1812" spans="18:20" x14ac:dyDescent="0.25">
      <c r="R1812" s="28" t="str">
        <f>IF(T1812="","",((VLOOKUP(MONTH(O1812)&amp;"-"&amp;YEAR(O1812),Sheet3!A:F,6,FALSE)-VLOOKUP(MONTH(N1812)&amp;"-"&amp;YEAR(N1812),Sheet3!A:F,6,FALSE)-1)+((NETWORKDAYS(N1812,VLOOKUP(MONTH(N1812)&amp;"-"&amp;YEAR(N1812),Sheet3!A:E,5,FALSE)))/VLOOKUP(MONTH(N1812)&amp;"-"&amp;YEAR(N1812),Sheet3!A:E,3,FALSE))+(NETWORKDAYS(VLOOKUP(MONTH(O1812)&amp;"-"&amp;YEAR(O1812),Sheet3!A:D,4,FALSE),O1812)/VLOOKUP(MONTH(O1812)&amp;"-"&amp;YEAR(O1812),Sheet3!A:D,3,FALSE)))*S1812)</f>
        <v/>
      </c>
      <c r="S1812" s="28" t="str">
        <f>IF(T1812="","",IF(P1812="",T1812/12*I1812/40,T1812/12*P1812/40))</f>
        <v/>
      </c>
      <c r="T1812"/>
    </row>
    <row r="1813" spans="18:20" x14ac:dyDescent="0.25">
      <c r="R1813" s="28" t="str">
        <f>IF(T1813="","",((VLOOKUP(MONTH(O1813)&amp;"-"&amp;YEAR(O1813),Sheet3!A:F,6,FALSE)-VLOOKUP(MONTH(N1813)&amp;"-"&amp;YEAR(N1813),Sheet3!A:F,6,FALSE)-1)+((NETWORKDAYS(N1813,VLOOKUP(MONTH(N1813)&amp;"-"&amp;YEAR(N1813),Sheet3!A:E,5,FALSE)))/VLOOKUP(MONTH(N1813)&amp;"-"&amp;YEAR(N1813),Sheet3!A:E,3,FALSE))+(NETWORKDAYS(VLOOKUP(MONTH(O1813)&amp;"-"&amp;YEAR(O1813),Sheet3!A:D,4,FALSE),O1813)/VLOOKUP(MONTH(O1813)&amp;"-"&amp;YEAR(O1813),Sheet3!A:D,3,FALSE)))*S1813)</f>
        <v/>
      </c>
      <c r="S1813" s="28" t="str">
        <f>IF(T1813="","",IF(P1813="",T1813/12*I1813/40,T1813/12*P1813/40))</f>
        <v/>
      </c>
      <c r="T1813"/>
    </row>
    <row r="1814" spans="18:20" x14ac:dyDescent="0.25">
      <c r="R1814" s="28" t="str">
        <f>IF(T1814="","",((VLOOKUP(MONTH(O1814)&amp;"-"&amp;YEAR(O1814),Sheet3!A:F,6,FALSE)-VLOOKUP(MONTH(N1814)&amp;"-"&amp;YEAR(N1814),Sheet3!A:F,6,FALSE)-1)+((NETWORKDAYS(N1814,VLOOKUP(MONTH(N1814)&amp;"-"&amp;YEAR(N1814),Sheet3!A:E,5,FALSE)))/VLOOKUP(MONTH(N1814)&amp;"-"&amp;YEAR(N1814),Sheet3!A:E,3,FALSE))+(NETWORKDAYS(VLOOKUP(MONTH(O1814)&amp;"-"&amp;YEAR(O1814),Sheet3!A:D,4,FALSE),O1814)/VLOOKUP(MONTH(O1814)&amp;"-"&amp;YEAR(O1814),Sheet3!A:D,3,FALSE)))*S1814)</f>
        <v/>
      </c>
      <c r="S1814" s="28" t="str">
        <f>IF(T1814="","",IF(P1814="",T1814/12*I1814/40,T1814/12*P1814/40))</f>
        <v/>
      </c>
      <c r="T1814"/>
    </row>
    <row r="1815" spans="18:20" x14ac:dyDescent="0.25">
      <c r="R1815" s="28" t="str">
        <f>IF(T1815="","",((VLOOKUP(MONTH(O1815)&amp;"-"&amp;YEAR(O1815),Sheet3!A:F,6,FALSE)-VLOOKUP(MONTH(N1815)&amp;"-"&amp;YEAR(N1815),Sheet3!A:F,6,FALSE)-1)+((NETWORKDAYS(N1815,VLOOKUP(MONTH(N1815)&amp;"-"&amp;YEAR(N1815),Sheet3!A:E,5,FALSE)))/VLOOKUP(MONTH(N1815)&amp;"-"&amp;YEAR(N1815),Sheet3!A:E,3,FALSE))+(NETWORKDAYS(VLOOKUP(MONTH(O1815)&amp;"-"&amp;YEAR(O1815),Sheet3!A:D,4,FALSE),O1815)/VLOOKUP(MONTH(O1815)&amp;"-"&amp;YEAR(O1815),Sheet3!A:D,3,FALSE)))*S1815)</f>
        <v/>
      </c>
      <c r="S1815" s="28" t="str">
        <f>IF(T1815="","",IF(P1815="",T1815/12*I1815/40,T1815/12*P1815/40))</f>
        <v/>
      </c>
      <c r="T1815"/>
    </row>
    <row r="1816" spans="18:20" x14ac:dyDescent="0.25">
      <c r="R1816" s="28" t="str">
        <f>IF(T1816="","",((VLOOKUP(MONTH(O1816)&amp;"-"&amp;YEAR(O1816),Sheet3!A:F,6,FALSE)-VLOOKUP(MONTH(N1816)&amp;"-"&amp;YEAR(N1816),Sheet3!A:F,6,FALSE)-1)+((NETWORKDAYS(N1816,VLOOKUP(MONTH(N1816)&amp;"-"&amp;YEAR(N1816),Sheet3!A:E,5,FALSE)))/VLOOKUP(MONTH(N1816)&amp;"-"&amp;YEAR(N1816),Sheet3!A:E,3,FALSE))+(NETWORKDAYS(VLOOKUP(MONTH(O1816)&amp;"-"&amp;YEAR(O1816),Sheet3!A:D,4,FALSE),O1816)/VLOOKUP(MONTH(O1816)&amp;"-"&amp;YEAR(O1816),Sheet3!A:D,3,FALSE)))*S1816)</f>
        <v/>
      </c>
      <c r="S1816" s="28" t="str">
        <f>IF(T1816="","",IF(P1816="",T1816/12*I1816/40,T1816/12*P1816/40))</f>
        <v/>
      </c>
      <c r="T1816"/>
    </row>
    <row r="1817" spans="18:20" x14ac:dyDescent="0.25">
      <c r="R1817" s="28" t="str">
        <f>IF(T1817="","",((VLOOKUP(MONTH(O1817)&amp;"-"&amp;YEAR(O1817),Sheet3!A:F,6,FALSE)-VLOOKUP(MONTH(N1817)&amp;"-"&amp;YEAR(N1817),Sheet3!A:F,6,FALSE)-1)+((NETWORKDAYS(N1817,VLOOKUP(MONTH(N1817)&amp;"-"&amp;YEAR(N1817),Sheet3!A:E,5,FALSE)))/VLOOKUP(MONTH(N1817)&amp;"-"&amp;YEAR(N1817),Sheet3!A:E,3,FALSE))+(NETWORKDAYS(VLOOKUP(MONTH(O1817)&amp;"-"&amp;YEAR(O1817),Sheet3!A:D,4,FALSE),O1817)/VLOOKUP(MONTH(O1817)&amp;"-"&amp;YEAR(O1817),Sheet3!A:D,3,FALSE)))*S1817)</f>
        <v/>
      </c>
      <c r="S1817" s="28" t="str">
        <f>IF(T1817="","",IF(P1817="",T1817/12*I1817/40,T1817/12*P1817/40))</f>
        <v/>
      </c>
      <c r="T1817"/>
    </row>
    <row r="1818" spans="18:20" x14ac:dyDescent="0.25">
      <c r="R1818" s="28" t="str">
        <f>IF(T1818="","",((VLOOKUP(MONTH(O1818)&amp;"-"&amp;YEAR(O1818),Sheet3!A:F,6,FALSE)-VLOOKUP(MONTH(N1818)&amp;"-"&amp;YEAR(N1818),Sheet3!A:F,6,FALSE)-1)+((NETWORKDAYS(N1818,VLOOKUP(MONTH(N1818)&amp;"-"&amp;YEAR(N1818),Sheet3!A:E,5,FALSE)))/VLOOKUP(MONTH(N1818)&amp;"-"&amp;YEAR(N1818),Sheet3!A:E,3,FALSE))+(NETWORKDAYS(VLOOKUP(MONTH(O1818)&amp;"-"&amp;YEAR(O1818),Sheet3!A:D,4,FALSE),O1818)/VLOOKUP(MONTH(O1818)&amp;"-"&amp;YEAR(O1818),Sheet3!A:D,3,FALSE)))*S1818)</f>
        <v/>
      </c>
      <c r="S1818" s="28" t="str">
        <f>IF(T1818="","",IF(P1818="",T1818/12*I1818/40,T1818/12*P1818/40))</f>
        <v/>
      </c>
      <c r="T1818"/>
    </row>
    <row r="1819" spans="18:20" x14ac:dyDescent="0.25">
      <c r="R1819" s="28" t="str">
        <f>IF(T1819="","",((VLOOKUP(MONTH(O1819)&amp;"-"&amp;YEAR(O1819),Sheet3!A:F,6,FALSE)-VLOOKUP(MONTH(N1819)&amp;"-"&amp;YEAR(N1819),Sheet3!A:F,6,FALSE)-1)+((NETWORKDAYS(N1819,VLOOKUP(MONTH(N1819)&amp;"-"&amp;YEAR(N1819),Sheet3!A:E,5,FALSE)))/VLOOKUP(MONTH(N1819)&amp;"-"&amp;YEAR(N1819),Sheet3!A:E,3,FALSE))+(NETWORKDAYS(VLOOKUP(MONTH(O1819)&amp;"-"&amp;YEAR(O1819),Sheet3!A:D,4,FALSE),O1819)/VLOOKUP(MONTH(O1819)&amp;"-"&amp;YEAR(O1819),Sheet3!A:D,3,FALSE)))*S1819)</f>
        <v/>
      </c>
      <c r="S1819" s="28" t="str">
        <f>IF(T1819="","",IF(P1819="",T1819/12*I1819/40,T1819/12*P1819/40))</f>
        <v/>
      </c>
      <c r="T1819"/>
    </row>
    <row r="1820" spans="18:20" x14ac:dyDescent="0.25">
      <c r="R1820" s="28" t="str">
        <f>IF(T1820="","",((VLOOKUP(MONTH(O1820)&amp;"-"&amp;YEAR(O1820),Sheet3!A:F,6,FALSE)-VLOOKUP(MONTH(N1820)&amp;"-"&amp;YEAR(N1820),Sheet3!A:F,6,FALSE)-1)+((NETWORKDAYS(N1820,VLOOKUP(MONTH(N1820)&amp;"-"&amp;YEAR(N1820),Sheet3!A:E,5,FALSE)))/VLOOKUP(MONTH(N1820)&amp;"-"&amp;YEAR(N1820),Sheet3!A:E,3,FALSE))+(NETWORKDAYS(VLOOKUP(MONTH(O1820)&amp;"-"&amp;YEAR(O1820),Sheet3!A:D,4,FALSE),O1820)/VLOOKUP(MONTH(O1820)&amp;"-"&amp;YEAR(O1820),Sheet3!A:D,3,FALSE)))*S1820)</f>
        <v/>
      </c>
      <c r="S1820" s="28" t="str">
        <f>IF(T1820="","",IF(P1820="",T1820/12*I1820/40,T1820/12*P1820/40))</f>
        <v/>
      </c>
      <c r="T1820"/>
    </row>
    <row r="1821" spans="18:20" x14ac:dyDescent="0.25">
      <c r="R1821" s="28" t="str">
        <f>IF(T1821="","",((VLOOKUP(MONTH(O1821)&amp;"-"&amp;YEAR(O1821),Sheet3!A:F,6,FALSE)-VLOOKUP(MONTH(N1821)&amp;"-"&amp;YEAR(N1821),Sheet3!A:F,6,FALSE)-1)+((NETWORKDAYS(N1821,VLOOKUP(MONTH(N1821)&amp;"-"&amp;YEAR(N1821),Sheet3!A:E,5,FALSE)))/VLOOKUP(MONTH(N1821)&amp;"-"&amp;YEAR(N1821),Sheet3!A:E,3,FALSE))+(NETWORKDAYS(VLOOKUP(MONTH(O1821)&amp;"-"&amp;YEAR(O1821),Sheet3!A:D,4,FALSE),O1821)/VLOOKUP(MONTH(O1821)&amp;"-"&amp;YEAR(O1821),Sheet3!A:D,3,FALSE)))*S1821)</f>
        <v/>
      </c>
      <c r="S1821" s="28" t="str">
        <f>IF(T1821="","",IF(P1821="",T1821/12*I1821/40,T1821/12*P1821/40))</f>
        <v/>
      </c>
      <c r="T1821"/>
    </row>
    <row r="1822" spans="18:20" x14ac:dyDescent="0.25">
      <c r="R1822" s="28" t="str">
        <f>IF(T1822="","",((VLOOKUP(MONTH(O1822)&amp;"-"&amp;YEAR(O1822),Sheet3!A:F,6,FALSE)-VLOOKUP(MONTH(N1822)&amp;"-"&amp;YEAR(N1822),Sheet3!A:F,6,FALSE)-1)+((NETWORKDAYS(N1822,VLOOKUP(MONTH(N1822)&amp;"-"&amp;YEAR(N1822),Sheet3!A:E,5,FALSE)))/VLOOKUP(MONTH(N1822)&amp;"-"&amp;YEAR(N1822),Sheet3!A:E,3,FALSE))+(NETWORKDAYS(VLOOKUP(MONTH(O1822)&amp;"-"&amp;YEAR(O1822),Sheet3!A:D,4,FALSE),O1822)/VLOOKUP(MONTH(O1822)&amp;"-"&amp;YEAR(O1822),Sheet3!A:D,3,FALSE)))*S1822)</f>
        <v/>
      </c>
      <c r="S1822" s="28" t="str">
        <f>IF(T1822="","",IF(P1822="",T1822/12*I1822/40,T1822/12*P1822/40))</f>
        <v/>
      </c>
      <c r="T1822"/>
    </row>
    <row r="1823" spans="18:20" x14ac:dyDescent="0.25">
      <c r="R1823" s="28" t="str">
        <f>IF(T1823="","",((VLOOKUP(MONTH(O1823)&amp;"-"&amp;YEAR(O1823),Sheet3!A:F,6,FALSE)-VLOOKUP(MONTH(N1823)&amp;"-"&amp;YEAR(N1823),Sheet3!A:F,6,FALSE)-1)+((NETWORKDAYS(N1823,VLOOKUP(MONTH(N1823)&amp;"-"&amp;YEAR(N1823),Sheet3!A:E,5,FALSE)))/VLOOKUP(MONTH(N1823)&amp;"-"&amp;YEAR(N1823),Sheet3!A:E,3,FALSE))+(NETWORKDAYS(VLOOKUP(MONTH(O1823)&amp;"-"&amp;YEAR(O1823),Sheet3!A:D,4,FALSE),O1823)/VLOOKUP(MONTH(O1823)&amp;"-"&amp;YEAR(O1823),Sheet3!A:D,3,FALSE)))*S1823)</f>
        <v/>
      </c>
      <c r="S1823" s="28" t="str">
        <f>IF(T1823="","",IF(P1823="",T1823/12*I1823/40,T1823/12*P1823/40))</f>
        <v/>
      </c>
      <c r="T1823"/>
    </row>
    <row r="1824" spans="18:20" x14ac:dyDescent="0.25">
      <c r="R1824" s="28" t="str">
        <f>IF(T1824="","",((VLOOKUP(MONTH(O1824)&amp;"-"&amp;YEAR(O1824),Sheet3!A:F,6,FALSE)-VLOOKUP(MONTH(N1824)&amp;"-"&amp;YEAR(N1824),Sheet3!A:F,6,FALSE)-1)+((NETWORKDAYS(N1824,VLOOKUP(MONTH(N1824)&amp;"-"&amp;YEAR(N1824),Sheet3!A:E,5,FALSE)))/VLOOKUP(MONTH(N1824)&amp;"-"&amp;YEAR(N1824),Sheet3!A:E,3,FALSE))+(NETWORKDAYS(VLOOKUP(MONTH(O1824)&amp;"-"&amp;YEAR(O1824),Sheet3!A:D,4,FALSE),O1824)/VLOOKUP(MONTH(O1824)&amp;"-"&amp;YEAR(O1824),Sheet3!A:D,3,FALSE)))*S1824)</f>
        <v/>
      </c>
      <c r="S1824" s="28" t="str">
        <f>IF(T1824="","",IF(P1824="",T1824/12*I1824/40,T1824/12*P1824/40))</f>
        <v/>
      </c>
      <c r="T1824"/>
    </row>
    <row r="1825" spans="18:20" x14ac:dyDescent="0.25">
      <c r="R1825" s="28" t="str">
        <f>IF(T1825="","",((VLOOKUP(MONTH(O1825)&amp;"-"&amp;YEAR(O1825),Sheet3!A:F,6,FALSE)-VLOOKUP(MONTH(N1825)&amp;"-"&amp;YEAR(N1825),Sheet3!A:F,6,FALSE)-1)+((NETWORKDAYS(N1825,VLOOKUP(MONTH(N1825)&amp;"-"&amp;YEAR(N1825),Sheet3!A:E,5,FALSE)))/VLOOKUP(MONTH(N1825)&amp;"-"&amp;YEAR(N1825),Sheet3!A:E,3,FALSE))+(NETWORKDAYS(VLOOKUP(MONTH(O1825)&amp;"-"&amp;YEAR(O1825),Sheet3!A:D,4,FALSE),O1825)/VLOOKUP(MONTH(O1825)&amp;"-"&amp;YEAR(O1825),Sheet3!A:D,3,FALSE)))*S1825)</f>
        <v/>
      </c>
      <c r="S1825" s="28" t="str">
        <f>IF(T1825="","",IF(P1825="",T1825/12*I1825/40,T1825/12*P1825/40))</f>
        <v/>
      </c>
      <c r="T1825"/>
    </row>
    <row r="1826" spans="18:20" x14ac:dyDescent="0.25">
      <c r="R1826" s="28" t="str">
        <f>IF(T1826="","",((VLOOKUP(MONTH(O1826)&amp;"-"&amp;YEAR(O1826),Sheet3!A:F,6,FALSE)-VLOOKUP(MONTH(N1826)&amp;"-"&amp;YEAR(N1826),Sheet3!A:F,6,FALSE)-1)+((NETWORKDAYS(N1826,VLOOKUP(MONTH(N1826)&amp;"-"&amp;YEAR(N1826),Sheet3!A:E,5,FALSE)))/VLOOKUP(MONTH(N1826)&amp;"-"&amp;YEAR(N1826),Sheet3!A:E,3,FALSE))+(NETWORKDAYS(VLOOKUP(MONTH(O1826)&amp;"-"&amp;YEAR(O1826),Sheet3!A:D,4,FALSE),O1826)/VLOOKUP(MONTH(O1826)&amp;"-"&amp;YEAR(O1826),Sheet3!A:D,3,FALSE)))*S1826)</f>
        <v/>
      </c>
      <c r="S1826" s="28" t="str">
        <f>IF(T1826="","",IF(P1826="",T1826/12*I1826/40,T1826/12*P1826/40))</f>
        <v/>
      </c>
      <c r="T1826"/>
    </row>
    <row r="1827" spans="18:20" x14ac:dyDescent="0.25">
      <c r="R1827" s="28" t="str">
        <f>IF(T1827="","",((VLOOKUP(MONTH(O1827)&amp;"-"&amp;YEAR(O1827),Sheet3!A:F,6,FALSE)-VLOOKUP(MONTH(N1827)&amp;"-"&amp;YEAR(N1827),Sheet3!A:F,6,FALSE)-1)+((NETWORKDAYS(N1827,VLOOKUP(MONTH(N1827)&amp;"-"&amp;YEAR(N1827),Sheet3!A:E,5,FALSE)))/VLOOKUP(MONTH(N1827)&amp;"-"&amp;YEAR(N1827),Sheet3!A:E,3,FALSE))+(NETWORKDAYS(VLOOKUP(MONTH(O1827)&amp;"-"&amp;YEAR(O1827),Sheet3!A:D,4,FALSE),O1827)/VLOOKUP(MONTH(O1827)&amp;"-"&amp;YEAR(O1827),Sheet3!A:D,3,FALSE)))*S1827)</f>
        <v/>
      </c>
      <c r="S1827" s="28" t="str">
        <f>IF(T1827="","",IF(P1827="",T1827/12*I1827/40,T1827/12*P1827/40))</f>
        <v/>
      </c>
      <c r="T1827"/>
    </row>
    <row r="1828" spans="18:20" x14ac:dyDescent="0.25">
      <c r="R1828" s="28" t="str">
        <f>IF(T1828="","",((VLOOKUP(MONTH(O1828)&amp;"-"&amp;YEAR(O1828),Sheet3!A:F,6,FALSE)-VLOOKUP(MONTH(N1828)&amp;"-"&amp;YEAR(N1828),Sheet3!A:F,6,FALSE)-1)+((NETWORKDAYS(N1828,VLOOKUP(MONTH(N1828)&amp;"-"&amp;YEAR(N1828),Sheet3!A:E,5,FALSE)))/VLOOKUP(MONTH(N1828)&amp;"-"&amp;YEAR(N1828),Sheet3!A:E,3,FALSE))+(NETWORKDAYS(VLOOKUP(MONTH(O1828)&amp;"-"&amp;YEAR(O1828),Sheet3!A:D,4,FALSE),O1828)/VLOOKUP(MONTH(O1828)&amp;"-"&amp;YEAR(O1828),Sheet3!A:D,3,FALSE)))*S1828)</f>
        <v/>
      </c>
      <c r="S1828" s="28" t="str">
        <f>IF(T1828="","",IF(P1828="",T1828/12*I1828/40,T1828/12*P1828/40))</f>
        <v/>
      </c>
      <c r="T1828"/>
    </row>
    <row r="1829" spans="18:20" x14ac:dyDescent="0.25">
      <c r="R1829" s="28" t="str">
        <f>IF(T1829="","",((VLOOKUP(MONTH(O1829)&amp;"-"&amp;YEAR(O1829),Sheet3!A:F,6,FALSE)-VLOOKUP(MONTH(N1829)&amp;"-"&amp;YEAR(N1829),Sheet3!A:F,6,FALSE)-1)+((NETWORKDAYS(N1829,VLOOKUP(MONTH(N1829)&amp;"-"&amp;YEAR(N1829),Sheet3!A:E,5,FALSE)))/VLOOKUP(MONTH(N1829)&amp;"-"&amp;YEAR(N1829),Sheet3!A:E,3,FALSE))+(NETWORKDAYS(VLOOKUP(MONTH(O1829)&amp;"-"&amp;YEAR(O1829),Sheet3!A:D,4,FALSE),O1829)/VLOOKUP(MONTH(O1829)&amp;"-"&amp;YEAR(O1829),Sheet3!A:D,3,FALSE)))*S1829)</f>
        <v/>
      </c>
      <c r="S1829" s="28" t="str">
        <f>IF(T1829="","",IF(P1829="",T1829/12*I1829/40,T1829/12*P1829/40))</f>
        <v/>
      </c>
      <c r="T1829"/>
    </row>
    <row r="1830" spans="18:20" x14ac:dyDescent="0.25">
      <c r="R1830" s="28" t="str">
        <f>IF(T1830="","",((VLOOKUP(MONTH(O1830)&amp;"-"&amp;YEAR(O1830),Sheet3!A:F,6,FALSE)-VLOOKUP(MONTH(N1830)&amp;"-"&amp;YEAR(N1830),Sheet3!A:F,6,FALSE)-1)+((NETWORKDAYS(N1830,VLOOKUP(MONTH(N1830)&amp;"-"&amp;YEAR(N1830),Sheet3!A:E,5,FALSE)))/VLOOKUP(MONTH(N1830)&amp;"-"&amp;YEAR(N1830),Sheet3!A:E,3,FALSE))+(NETWORKDAYS(VLOOKUP(MONTH(O1830)&amp;"-"&amp;YEAR(O1830),Sheet3!A:D,4,FALSE),O1830)/VLOOKUP(MONTH(O1830)&amp;"-"&amp;YEAR(O1830),Sheet3!A:D,3,FALSE)))*S1830)</f>
        <v/>
      </c>
      <c r="S1830" s="28" t="str">
        <f>IF(T1830="","",IF(P1830="",T1830/12*I1830/40,T1830/12*P1830/40))</f>
        <v/>
      </c>
      <c r="T1830"/>
    </row>
    <row r="1831" spans="18:20" x14ac:dyDescent="0.25">
      <c r="R1831" s="28" t="str">
        <f>IF(T1831="","",((VLOOKUP(MONTH(O1831)&amp;"-"&amp;YEAR(O1831),Sheet3!A:F,6,FALSE)-VLOOKUP(MONTH(N1831)&amp;"-"&amp;YEAR(N1831),Sheet3!A:F,6,FALSE)-1)+((NETWORKDAYS(N1831,VLOOKUP(MONTH(N1831)&amp;"-"&amp;YEAR(N1831),Sheet3!A:E,5,FALSE)))/VLOOKUP(MONTH(N1831)&amp;"-"&amp;YEAR(N1831),Sheet3!A:E,3,FALSE))+(NETWORKDAYS(VLOOKUP(MONTH(O1831)&amp;"-"&amp;YEAR(O1831),Sheet3!A:D,4,FALSE),O1831)/VLOOKUP(MONTH(O1831)&amp;"-"&amp;YEAR(O1831),Sheet3!A:D,3,FALSE)))*S1831)</f>
        <v/>
      </c>
      <c r="S1831" s="28" t="str">
        <f>IF(T1831="","",IF(P1831="",T1831/12*I1831/40,T1831/12*P1831/40))</f>
        <v/>
      </c>
      <c r="T1831"/>
    </row>
    <row r="1832" spans="18:20" x14ac:dyDescent="0.25">
      <c r="R1832" s="28" t="str">
        <f>IF(T1832="","",((VLOOKUP(MONTH(O1832)&amp;"-"&amp;YEAR(O1832),Sheet3!A:F,6,FALSE)-VLOOKUP(MONTH(N1832)&amp;"-"&amp;YEAR(N1832),Sheet3!A:F,6,FALSE)-1)+((NETWORKDAYS(N1832,VLOOKUP(MONTH(N1832)&amp;"-"&amp;YEAR(N1832),Sheet3!A:E,5,FALSE)))/VLOOKUP(MONTH(N1832)&amp;"-"&amp;YEAR(N1832),Sheet3!A:E,3,FALSE))+(NETWORKDAYS(VLOOKUP(MONTH(O1832)&amp;"-"&amp;YEAR(O1832),Sheet3!A:D,4,FALSE),O1832)/VLOOKUP(MONTH(O1832)&amp;"-"&amp;YEAR(O1832),Sheet3!A:D,3,FALSE)))*S1832)</f>
        <v/>
      </c>
      <c r="S1832" s="28" t="str">
        <f>IF(T1832="","",IF(P1832="",T1832/12*I1832/40,T1832/12*P1832/40))</f>
        <v/>
      </c>
      <c r="T1832"/>
    </row>
    <row r="1833" spans="18:20" x14ac:dyDescent="0.25">
      <c r="R1833" s="28" t="str">
        <f>IF(T1833="","",((VLOOKUP(MONTH(O1833)&amp;"-"&amp;YEAR(O1833),Sheet3!A:F,6,FALSE)-VLOOKUP(MONTH(N1833)&amp;"-"&amp;YEAR(N1833),Sheet3!A:F,6,FALSE)-1)+((NETWORKDAYS(N1833,VLOOKUP(MONTH(N1833)&amp;"-"&amp;YEAR(N1833),Sheet3!A:E,5,FALSE)))/VLOOKUP(MONTH(N1833)&amp;"-"&amp;YEAR(N1833),Sheet3!A:E,3,FALSE))+(NETWORKDAYS(VLOOKUP(MONTH(O1833)&amp;"-"&amp;YEAR(O1833),Sheet3!A:D,4,FALSE),O1833)/VLOOKUP(MONTH(O1833)&amp;"-"&amp;YEAR(O1833),Sheet3!A:D,3,FALSE)))*S1833)</f>
        <v/>
      </c>
      <c r="S1833" s="28" t="str">
        <f>IF(T1833="","",IF(P1833="",T1833/12*I1833/40,T1833/12*P1833/40))</f>
        <v/>
      </c>
      <c r="T1833"/>
    </row>
    <row r="1834" spans="18:20" x14ac:dyDescent="0.25">
      <c r="R1834" s="28" t="str">
        <f>IF(T1834="","",((VLOOKUP(MONTH(O1834)&amp;"-"&amp;YEAR(O1834),Sheet3!A:F,6,FALSE)-VLOOKUP(MONTH(N1834)&amp;"-"&amp;YEAR(N1834),Sheet3!A:F,6,FALSE)-1)+((NETWORKDAYS(N1834,VLOOKUP(MONTH(N1834)&amp;"-"&amp;YEAR(N1834),Sheet3!A:E,5,FALSE)))/VLOOKUP(MONTH(N1834)&amp;"-"&amp;YEAR(N1834),Sheet3!A:E,3,FALSE))+(NETWORKDAYS(VLOOKUP(MONTH(O1834)&amp;"-"&amp;YEAR(O1834),Sheet3!A:D,4,FALSE),O1834)/VLOOKUP(MONTH(O1834)&amp;"-"&amp;YEAR(O1834),Sheet3!A:D,3,FALSE)))*S1834)</f>
        <v/>
      </c>
      <c r="S1834" s="28" t="str">
        <f>IF(T1834="","",IF(P1834="",T1834/12*I1834/40,T1834/12*P1834/40))</f>
        <v/>
      </c>
      <c r="T1834"/>
    </row>
    <row r="1835" spans="18:20" x14ac:dyDescent="0.25">
      <c r="R1835" s="28" t="str">
        <f>IF(T1835="","",((VLOOKUP(MONTH(O1835)&amp;"-"&amp;YEAR(O1835),Sheet3!A:F,6,FALSE)-VLOOKUP(MONTH(N1835)&amp;"-"&amp;YEAR(N1835),Sheet3!A:F,6,FALSE)-1)+((NETWORKDAYS(N1835,VLOOKUP(MONTH(N1835)&amp;"-"&amp;YEAR(N1835),Sheet3!A:E,5,FALSE)))/VLOOKUP(MONTH(N1835)&amp;"-"&amp;YEAR(N1835),Sheet3!A:E,3,FALSE))+(NETWORKDAYS(VLOOKUP(MONTH(O1835)&amp;"-"&amp;YEAR(O1835),Sheet3!A:D,4,FALSE),O1835)/VLOOKUP(MONTH(O1835)&amp;"-"&amp;YEAR(O1835),Sheet3!A:D,3,FALSE)))*S1835)</f>
        <v/>
      </c>
      <c r="S1835" s="28" t="str">
        <f>IF(T1835="","",IF(P1835="",T1835/12*I1835/40,T1835/12*P1835/40))</f>
        <v/>
      </c>
      <c r="T1835"/>
    </row>
    <row r="1836" spans="18:20" x14ac:dyDescent="0.25">
      <c r="R1836" s="28" t="str">
        <f>IF(T1836="","",((VLOOKUP(MONTH(O1836)&amp;"-"&amp;YEAR(O1836),Sheet3!A:F,6,FALSE)-VLOOKUP(MONTH(N1836)&amp;"-"&amp;YEAR(N1836),Sheet3!A:F,6,FALSE)-1)+((NETWORKDAYS(N1836,VLOOKUP(MONTH(N1836)&amp;"-"&amp;YEAR(N1836),Sheet3!A:E,5,FALSE)))/VLOOKUP(MONTH(N1836)&amp;"-"&amp;YEAR(N1836),Sheet3!A:E,3,FALSE))+(NETWORKDAYS(VLOOKUP(MONTH(O1836)&amp;"-"&amp;YEAR(O1836),Sheet3!A:D,4,FALSE),O1836)/VLOOKUP(MONTH(O1836)&amp;"-"&amp;YEAR(O1836),Sheet3!A:D,3,FALSE)))*S1836)</f>
        <v/>
      </c>
      <c r="S1836" s="28" t="str">
        <f>IF(T1836="","",IF(P1836="",T1836/12*I1836/40,T1836/12*P1836/40))</f>
        <v/>
      </c>
      <c r="T1836"/>
    </row>
    <row r="1837" spans="18:20" x14ac:dyDescent="0.25">
      <c r="R1837" s="28" t="str">
        <f>IF(T1837="","",((VLOOKUP(MONTH(O1837)&amp;"-"&amp;YEAR(O1837),Sheet3!A:F,6,FALSE)-VLOOKUP(MONTH(N1837)&amp;"-"&amp;YEAR(N1837),Sheet3!A:F,6,FALSE)-1)+((NETWORKDAYS(N1837,VLOOKUP(MONTH(N1837)&amp;"-"&amp;YEAR(N1837),Sheet3!A:E,5,FALSE)))/VLOOKUP(MONTH(N1837)&amp;"-"&amp;YEAR(N1837),Sheet3!A:E,3,FALSE))+(NETWORKDAYS(VLOOKUP(MONTH(O1837)&amp;"-"&amp;YEAR(O1837),Sheet3!A:D,4,FALSE),O1837)/VLOOKUP(MONTH(O1837)&amp;"-"&amp;YEAR(O1837),Sheet3!A:D,3,FALSE)))*S1837)</f>
        <v/>
      </c>
      <c r="S1837" s="28" t="str">
        <f>IF(T1837="","",IF(P1837="",T1837/12*I1837/40,T1837/12*P1837/40))</f>
        <v/>
      </c>
      <c r="T1837"/>
    </row>
    <row r="1838" spans="18:20" x14ac:dyDescent="0.25">
      <c r="R1838" s="28" t="str">
        <f>IF(T1838="","",((VLOOKUP(MONTH(O1838)&amp;"-"&amp;YEAR(O1838),Sheet3!A:F,6,FALSE)-VLOOKUP(MONTH(N1838)&amp;"-"&amp;YEAR(N1838),Sheet3!A:F,6,FALSE)-1)+((NETWORKDAYS(N1838,VLOOKUP(MONTH(N1838)&amp;"-"&amp;YEAR(N1838),Sheet3!A:E,5,FALSE)))/VLOOKUP(MONTH(N1838)&amp;"-"&amp;YEAR(N1838),Sheet3!A:E,3,FALSE))+(NETWORKDAYS(VLOOKUP(MONTH(O1838)&amp;"-"&amp;YEAR(O1838),Sheet3!A:D,4,FALSE),O1838)/VLOOKUP(MONTH(O1838)&amp;"-"&amp;YEAR(O1838),Sheet3!A:D,3,FALSE)))*S1838)</f>
        <v/>
      </c>
      <c r="S1838" s="28" t="str">
        <f>IF(T1838="","",IF(P1838="",T1838/12*I1838/40,T1838/12*P1838/40))</f>
        <v/>
      </c>
      <c r="T1838"/>
    </row>
    <row r="1839" spans="18:20" x14ac:dyDescent="0.25">
      <c r="R1839" s="28" t="str">
        <f>IF(T1839="","",((VLOOKUP(MONTH(O1839)&amp;"-"&amp;YEAR(O1839),Sheet3!A:F,6,FALSE)-VLOOKUP(MONTH(N1839)&amp;"-"&amp;YEAR(N1839),Sheet3!A:F,6,FALSE)-1)+((NETWORKDAYS(N1839,VLOOKUP(MONTH(N1839)&amp;"-"&amp;YEAR(N1839),Sheet3!A:E,5,FALSE)))/VLOOKUP(MONTH(N1839)&amp;"-"&amp;YEAR(N1839),Sheet3!A:E,3,FALSE))+(NETWORKDAYS(VLOOKUP(MONTH(O1839)&amp;"-"&amp;YEAR(O1839),Sheet3!A:D,4,FALSE),O1839)/VLOOKUP(MONTH(O1839)&amp;"-"&amp;YEAR(O1839),Sheet3!A:D,3,FALSE)))*S1839)</f>
        <v/>
      </c>
      <c r="S1839" s="28" t="str">
        <f>IF(T1839="","",IF(P1839="",T1839/12*I1839/40,T1839/12*P1839/40))</f>
        <v/>
      </c>
      <c r="T1839"/>
    </row>
    <row r="1840" spans="18:20" x14ac:dyDescent="0.25">
      <c r="R1840" s="28" t="str">
        <f>IF(T1840="","",((VLOOKUP(MONTH(O1840)&amp;"-"&amp;YEAR(O1840),Sheet3!A:F,6,FALSE)-VLOOKUP(MONTH(N1840)&amp;"-"&amp;YEAR(N1840),Sheet3!A:F,6,FALSE)-1)+((NETWORKDAYS(N1840,VLOOKUP(MONTH(N1840)&amp;"-"&amp;YEAR(N1840),Sheet3!A:E,5,FALSE)))/VLOOKUP(MONTH(N1840)&amp;"-"&amp;YEAR(N1840),Sheet3!A:E,3,FALSE))+(NETWORKDAYS(VLOOKUP(MONTH(O1840)&amp;"-"&amp;YEAR(O1840),Sheet3!A:D,4,FALSE),O1840)/VLOOKUP(MONTH(O1840)&amp;"-"&amp;YEAR(O1840),Sheet3!A:D,3,FALSE)))*S1840)</f>
        <v/>
      </c>
      <c r="S1840" s="28" t="str">
        <f>IF(T1840="","",IF(P1840="",T1840/12*I1840/40,T1840/12*P1840/40))</f>
        <v/>
      </c>
      <c r="T1840"/>
    </row>
    <row r="1841" spans="18:20" x14ac:dyDescent="0.25">
      <c r="R1841" s="28" t="str">
        <f>IF(T1841="","",((VLOOKUP(MONTH(O1841)&amp;"-"&amp;YEAR(O1841),Sheet3!A:F,6,FALSE)-VLOOKUP(MONTH(N1841)&amp;"-"&amp;YEAR(N1841),Sheet3!A:F,6,FALSE)-1)+((NETWORKDAYS(N1841,VLOOKUP(MONTH(N1841)&amp;"-"&amp;YEAR(N1841),Sheet3!A:E,5,FALSE)))/VLOOKUP(MONTH(N1841)&amp;"-"&amp;YEAR(N1841),Sheet3!A:E,3,FALSE))+(NETWORKDAYS(VLOOKUP(MONTH(O1841)&amp;"-"&amp;YEAR(O1841),Sheet3!A:D,4,FALSE),O1841)/VLOOKUP(MONTH(O1841)&amp;"-"&amp;YEAR(O1841),Sheet3!A:D,3,FALSE)))*S1841)</f>
        <v/>
      </c>
      <c r="S1841" s="28" t="str">
        <f>IF(T1841="","",IF(P1841="",T1841/12*I1841/40,T1841/12*P1841/40))</f>
        <v/>
      </c>
      <c r="T1841"/>
    </row>
    <row r="1842" spans="18:20" x14ac:dyDescent="0.25">
      <c r="R1842" s="28" t="str">
        <f>IF(T1842="","",((VLOOKUP(MONTH(O1842)&amp;"-"&amp;YEAR(O1842),Sheet3!A:F,6,FALSE)-VLOOKUP(MONTH(N1842)&amp;"-"&amp;YEAR(N1842),Sheet3!A:F,6,FALSE)-1)+((NETWORKDAYS(N1842,VLOOKUP(MONTH(N1842)&amp;"-"&amp;YEAR(N1842),Sheet3!A:E,5,FALSE)))/VLOOKUP(MONTH(N1842)&amp;"-"&amp;YEAR(N1842),Sheet3!A:E,3,FALSE))+(NETWORKDAYS(VLOOKUP(MONTH(O1842)&amp;"-"&amp;YEAR(O1842),Sheet3!A:D,4,FALSE),O1842)/VLOOKUP(MONTH(O1842)&amp;"-"&amp;YEAR(O1842),Sheet3!A:D,3,FALSE)))*S1842)</f>
        <v/>
      </c>
      <c r="S1842" s="28" t="str">
        <f>IF(T1842="","",IF(P1842="",T1842/12*I1842/40,T1842/12*P1842/40))</f>
        <v/>
      </c>
      <c r="T1842"/>
    </row>
    <row r="1843" spans="18:20" x14ac:dyDescent="0.25">
      <c r="R1843" s="28" t="str">
        <f>IF(T1843="","",((VLOOKUP(MONTH(O1843)&amp;"-"&amp;YEAR(O1843),Sheet3!A:F,6,FALSE)-VLOOKUP(MONTH(N1843)&amp;"-"&amp;YEAR(N1843),Sheet3!A:F,6,FALSE)-1)+((NETWORKDAYS(N1843,VLOOKUP(MONTH(N1843)&amp;"-"&amp;YEAR(N1843),Sheet3!A:E,5,FALSE)))/VLOOKUP(MONTH(N1843)&amp;"-"&amp;YEAR(N1843),Sheet3!A:E,3,FALSE))+(NETWORKDAYS(VLOOKUP(MONTH(O1843)&amp;"-"&amp;YEAR(O1843),Sheet3!A:D,4,FALSE),O1843)/VLOOKUP(MONTH(O1843)&amp;"-"&amp;YEAR(O1843),Sheet3!A:D,3,FALSE)))*S1843)</f>
        <v/>
      </c>
      <c r="S1843" s="28" t="str">
        <f>IF(T1843="","",IF(P1843="",T1843/12*I1843/40,T1843/12*P1843/40))</f>
        <v/>
      </c>
      <c r="T1843"/>
    </row>
    <row r="1844" spans="18:20" x14ac:dyDescent="0.25">
      <c r="R1844" s="28" t="str">
        <f>IF(T1844="","",((VLOOKUP(MONTH(O1844)&amp;"-"&amp;YEAR(O1844),Sheet3!A:F,6,FALSE)-VLOOKUP(MONTH(N1844)&amp;"-"&amp;YEAR(N1844),Sheet3!A:F,6,FALSE)-1)+((NETWORKDAYS(N1844,VLOOKUP(MONTH(N1844)&amp;"-"&amp;YEAR(N1844),Sheet3!A:E,5,FALSE)))/VLOOKUP(MONTH(N1844)&amp;"-"&amp;YEAR(N1844),Sheet3!A:E,3,FALSE))+(NETWORKDAYS(VLOOKUP(MONTH(O1844)&amp;"-"&amp;YEAR(O1844),Sheet3!A:D,4,FALSE),O1844)/VLOOKUP(MONTH(O1844)&amp;"-"&amp;YEAR(O1844),Sheet3!A:D,3,FALSE)))*S1844)</f>
        <v/>
      </c>
      <c r="S1844" s="28" t="str">
        <f>IF(T1844="","",IF(P1844="",T1844/12*I1844/40,T1844/12*P1844/40))</f>
        <v/>
      </c>
      <c r="T1844"/>
    </row>
    <row r="1845" spans="18:20" x14ac:dyDescent="0.25">
      <c r="R1845" s="28" t="str">
        <f>IF(T1845="","",((VLOOKUP(MONTH(O1845)&amp;"-"&amp;YEAR(O1845),Sheet3!A:F,6,FALSE)-VLOOKUP(MONTH(N1845)&amp;"-"&amp;YEAR(N1845),Sheet3!A:F,6,FALSE)-1)+((NETWORKDAYS(N1845,VLOOKUP(MONTH(N1845)&amp;"-"&amp;YEAR(N1845),Sheet3!A:E,5,FALSE)))/VLOOKUP(MONTH(N1845)&amp;"-"&amp;YEAR(N1845),Sheet3!A:E,3,FALSE))+(NETWORKDAYS(VLOOKUP(MONTH(O1845)&amp;"-"&amp;YEAR(O1845),Sheet3!A:D,4,FALSE),O1845)/VLOOKUP(MONTH(O1845)&amp;"-"&amp;YEAR(O1845),Sheet3!A:D,3,FALSE)))*S1845)</f>
        <v/>
      </c>
      <c r="S1845" s="28" t="str">
        <f>IF(T1845="","",IF(P1845="",T1845/12*I1845/40,T1845/12*P1845/40))</f>
        <v/>
      </c>
      <c r="T1845"/>
    </row>
    <row r="1846" spans="18:20" x14ac:dyDescent="0.25">
      <c r="R1846" s="28" t="str">
        <f>IF(T1846="","",((VLOOKUP(MONTH(O1846)&amp;"-"&amp;YEAR(O1846),Sheet3!A:F,6,FALSE)-VLOOKUP(MONTH(N1846)&amp;"-"&amp;YEAR(N1846),Sheet3!A:F,6,FALSE)-1)+((NETWORKDAYS(N1846,VLOOKUP(MONTH(N1846)&amp;"-"&amp;YEAR(N1846),Sheet3!A:E,5,FALSE)))/VLOOKUP(MONTH(N1846)&amp;"-"&amp;YEAR(N1846),Sheet3!A:E,3,FALSE))+(NETWORKDAYS(VLOOKUP(MONTH(O1846)&amp;"-"&amp;YEAR(O1846),Sheet3!A:D,4,FALSE),O1846)/VLOOKUP(MONTH(O1846)&amp;"-"&amp;YEAR(O1846),Sheet3!A:D,3,FALSE)))*S1846)</f>
        <v/>
      </c>
      <c r="S1846" s="28" t="str">
        <f>IF(T1846="","",IF(P1846="",T1846/12*I1846/40,T1846/12*P1846/40))</f>
        <v/>
      </c>
      <c r="T1846"/>
    </row>
    <row r="1847" spans="18:20" x14ac:dyDescent="0.25">
      <c r="R1847" s="28" t="str">
        <f>IF(T1847="","",((VLOOKUP(MONTH(O1847)&amp;"-"&amp;YEAR(O1847),Sheet3!A:F,6,FALSE)-VLOOKUP(MONTH(N1847)&amp;"-"&amp;YEAR(N1847),Sheet3!A:F,6,FALSE)-1)+((NETWORKDAYS(N1847,VLOOKUP(MONTH(N1847)&amp;"-"&amp;YEAR(N1847),Sheet3!A:E,5,FALSE)))/VLOOKUP(MONTH(N1847)&amp;"-"&amp;YEAR(N1847),Sheet3!A:E,3,FALSE))+(NETWORKDAYS(VLOOKUP(MONTH(O1847)&amp;"-"&amp;YEAR(O1847),Sheet3!A:D,4,FALSE),O1847)/VLOOKUP(MONTH(O1847)&amp;"-"&amp;YEAR(O1847),Sheet3!A:D,3,FALSE)))*S1847)</f>
        <v/>
      </c>
      <c r="S1847" s="28" t="str">
        <f>IF(T1847="","",IF(P1847="",T1847/12*I1847/40,T1847/12*P1847/40))</f>
        <v/>
      </c>
      <c r="T1847"/>
    </row>
    <row r="1848" spans="18:20" x14ac:dyDescent="0.25">
      <c r="R1848" s="28" t="str">
        <f>IF(T1848="","",((VLOOKUP(MONTH(O1848)&amp;"-"&amp;YEAR(O1848),Sheet3!A:F,6,FALSE)-VLOOKUP(MONTH(N1848)&amp;"-"&amp;YEAR(N1848),Sheet3!A:F,6,FALSE)-1)+((NETWORKDAYS(N1848,VLOOKUP(MONTH(N1848)&amp;"-"&amp;YEAR(N1848),Sheet3!A:E,5,FALSE)))/VLOOKUP(MONTH(N1848)&amp;"-"&amp;YEAR(N1848),Sheet3!A:E,3,FALSE))+(NETWORKDAYS(VLOOKUP(MONTH(O1848)&amp;"-"&amp;YEAR(O1848),Sheet3!A:D,4,FALSE),O1848)/VLOOKUP(MONTH(O1848)&amp;"-"&amp;YEAR(O1848),Sheet3!A:D,3,FALSE)))*S1848)</f>
        <v/>
      </c>
      <c r="S1848" s="28" t="str">
        <f>IF(T1848="","",IF(P1848="",T1848/12*I1848/40,T1848/12*P1848/40))</f>
        <v/>
      </c>
      <c r="T1848"/>
    </row>
    <row r="1849" spans="18:20" x14ac:dyDescent="0.25">
      <c r="R1849" s="28" t="str">
        <f>IF(T1849="","",((VLOOKUP(MONTH(O1849)&amp;"-"&amp;YEAR(O1849),Sheet3!A:F,6,FALSE)-VLOOKUP(MONTH(N1849)&amp;"-"&amp;YEAR(N1849),Sheet3!A:F,6,FALSE)-1)+((NETWORKDAYS(N1849,VLOOKUP(MONTH(N1849)&amp;"-"&amp;YEAR(N1849),Sheet3!A:E,5,FALSE)))/VLOOKUP(MONTH(N1849)&amp;"-"&amp;YEAR(N1849),Sheet3!A:E,3,FALSE))+(NETWORKDAYS(VLOOKUP(MONTH(O1849)&amp;"-"&amp;YEAR(O1849),Sheet3!A:D,4,FALSE),O1849)/VLOOKUP(MONTH(O1849)&amp;"-"&amp;YEAR(O1849),Sheet3!A:D,3,FALSE)))*S1849)</f>
        <v/>
      </c>
      <c r="S1849" s="28" t="str">
        <f>IF(T1849="","",IF(P1849="",T1849/12*I1849/40,T1849/12*P1849/40))</f>
        <v/>
      </c>
      <c r="T1849"/>
    </row>
    <row r="1850" spans="18:20" x14ac:dyDescent="0.25">
      <c r="R1850" s="28" t="str">
        <f>IF(T1850="","",((VLOOKUP(MONTH(O1850)&amp;"-"&amp;YEAR(O1850),Sheet3!A:F,6,FALSE)-VLOOKUP(MONTH(N1850)&amp;"-"&amp;YEAR(N1850),Sheet3!A:F,6,FALSE)-1)+((NETWORKDAYS(N1850,VLOOKUP(MONTH(N1850)&amp;"-"&amp;YEAR(N1850),Sheet3!A:E,5,FALSE)))/VLOOKUP(MONTH(N1850)&amp;"-"&amp;YEAR(N1850),Sheet3!A:E,3,FALSE))+(NETWORKDAYS(VLOOKUP(MONTH(O1850)&amp;"-"&amp;YEAR(O1850),Sheet3!A:D,4,FALSE),O1850)/VLOOKUP(MONTH(O1850)&amp;"-"&amp;YEAR(O1850),Sheet3!A:D,3,FALSE)))*S1850)</f>
        <v/>
      </c>
      <c r="S1850" s="28" t="str">
        <f>IF(T1850="","",IF(P1850="",T1850/12*I1850/40,T1850/12*P1850/40))</f>
        <v/>
      </c>
      <c r="T1850"/>
    </row>
    <row r="1851" spans="18:20" x14ac:dyDescent="0.25">
      <c r="R1851" s="28" t="str">
        <f>IF(T1851="","",((VLOOKUP(MONTH(O1851)&amp;"-"&amp;YEAR(O1851),Sheet3!A:F,6,FALSE)-VLOOKUP(MONTH(N1851)&amp;"-"&amp;YEAR(N1851),Sheet3!A:F,6,FALSE)-1)+((NETWORKDAYS(N1851,VLOOKUP(MONTH(N1851)&amp;"-"&amp;YEAR(N1851),Sheet3!A:E,5,FALSE)))/VLOOKUP(MONTH(N1851)&amp;"-"&amp;YEAR(N1851),Sheet3!A:E,3,FALSE))+(NETWORKDAYS(VLOOKUP(MONTH(O1851)&amp;"-"&amp;YEAR(O1851),Sheet3!A:D,4,FALSE),O1851)/VLOOKUP(MONTH(O1851)&amp;"-"&amp;YEAR(O1851),Sheet3!A:D,3,FALSE)))*S1851)</f>
        <v/>
      </c>
      <c r="S1851" s="28" t="str">
        <f>IF(T1851="","",IF(P1851="",T1851/12*I1851/40,T1851/12*P1851/40))</f>
        <v/>
      </c>
      <c r="T1851"/>
    </row>
    <row r="1852" spans="18:20" x14ac:dyDescent="0.25">
      <c r="R1852" s="28" t="str">
        <f>IF(T1852="","",((VLOOKUP(MONTH(O1852)&amp;"-"&amp;YEAR(O1852),Sheet3!A:F,6,FALSE)-VLOOKUP(MONTH(N1852)&amp;"-"&amp;YEAR(N1852),Sheet3!A:F,6,FALSE)-1)+((NETWORKDAYS(N1852,VLOOKUP(MONTH(N1852)&amp;"-"&amp;YEAR(N1852),Sheet3!A:E,5,FALSE)))/VLOOKUP(MONTH(N1852)&amp;"-"&amp;YEAR(N1852),Sheet3!A:E,3,FALSE))+(NETWORKDAYS(VLOOKUP(MONTH(O1852)&amp;"-"&amp;YEAR(O1852),Sheet3!A:D,4,FALSE),O1852)/VLOOKUP(MONTH(O1852)&amp;"-"&amp;YEAR(O1852),Sheet3!A:D,3,FALSE)))*S1852)</f>
        <v/>
      </c>
      <c r="S1852" s="28" t="str">
        <f>IF(T1852="","",IF(P1852="",T1852/12*I1852/40,T1852/12*P1852/40))</f>
        <v/>
      </c>
      <c r="T1852"/>
    </row>
    <row r="1853" spans="18:20" x14ac:dyDescent="0.25">
      <c r="R1853" s="28" t="str">
        <f>IF(T1853="","",((VLOOKUP(MONTH(O1853)&amp;"-"&amp;YEAR(O1853),Sheet3!A:F,6,FALSE)-VLOOKUP(MONTH(N1853)&amp;"-"&amp;YEAR(N1853),Sheet3!A:F,6,FALSE)-1)+((NETWORKDAYS(N1853,VLOOKUP(MONTH(N1853)&amp;"-"&amp;YEAR(N1853),Sheet3!A:E,5,FALSE)))/VLOOKUP(MONTH(N1853)&amp;"-"&amp;YEAR(N1853),Sheet3!A:E,3,FALSE))+(NETWORKDAYS(VLOOKUP(MONTH(O1853)&amp;"-"&amp;YEAR(O1853),Sheet3!A:D,4,FALSE),O1853)/VLOOKUP(MONTH(O1853)&amp;"-"&amp;YEAR(O1853),Sheet3!A:D,3,FALSE)))*S1853)</f>
        <v/>
      </c>
      <c r="S1853" s="28" t="str">
        <f>IF(T1853="","",IF(P1853="",T1853/12*I1853/40,T1853/12*P1853/40))</f>
        <v/>
      </c>
      <c r="T1853"/>
    </row>
    <row r="1854" spans="18:20" x14ac:dyDescent="0.25">
      <c r="R1854" s="28" t="str">
        <f>IF(T1854="","",((VLOOKUP(MONTH(O1854)&amp;"-"&amp;YEAR(O1854),Sheet3!A:F,6,FALSE)-VLOOKUP(MONTH(N1854)&amp;"-"&amp;YEAR(N1854),Sheet3!A:F,6,FALSE)-1)+((NETWORKDAYS(N1854,VLOOKUP(MONTH(N1854)&amp;"-"&amp;YEAR(N1854),Sheet3!A:E,5,FALSE)))/VLOOKUP(MONTH(N1854)&amp;"-"&amp;YEAR(N1854),Sheet3!A:E,3,FALSE))+(NETWORKDAYS(VLOOKUP(MONTH(O1854)&amp;"-"&amp;YEAR(O1854),Sheet3!A:D,4,FALSE),O1854)/VLOOKUP(MONTH(O1854)&amp;"-"&amp;YEAR(O1854),Sheet3!A:D,3,FALSE)))*S1854)</f>
        <v/>
      </c>
      <c r="S1854" s="28" t="str">
        <f>IF(T1854="","",IF(P1854="",T1854/12*I1854/40,T1854/12*P1854/40))</f>
        <v/>
      </c>
      <c r="T1854"/>
    </row>
    <row r="1855" spans="18:20" x14ac:dyDescent="0.25">
      <c r="R1855" s="28" t="str">
        <f>IF(T1855="","",((VLOOKUP(MONTH(O1855)&amp;"-"&amp;YEAR(O1855),Sheet3!A:F,6,FALSE)-VLOOKUP(MONTH(N1855)&amp;"-"&amp;YEAR(N1855),Sheet3!A:F,6,FALSE)-1)+((NETWORKDAYS(N1855,VLOOKUP(MONTH(N1855)&amp;"-"&amp;YEAR(N1855),Sheet3!A:E,5,FALSE)))/VLOOKUP(MONTH(N1855)&amp;"-"&amp;YEAR(N1855),Sheet3!A:E,3,FALSE))+(NETWORKDAYS(VLOOKUP(MONTH(O1855)&amp;"-"&amp;YEAR(O1855),Sheet3!A:D,4,FALSE),O1855)/VLOOKUP(MONTH(O1855)&amp;"-"&amp;YEAR(O1855),Sheet3!A:D,3,FALSE)))*S1855)</f>
        <v/>
      </c>
      <c r="S1855" s="28" t="str">
        <f>IF(T1855="","",IF(P1855="",T1855/12*I1855/40,T1855/12*P1855/40))</f>
        <v/>
      </c>
      <c r="T1855"/>
    </row>
    <row r="1856" spans="18:20" x14ac:dyDescent="0.25">
      <c r="R1856" s="28" t="str">
        <f>IF(T1856="","",((VLOOKUP(MONTH(O1856)&amp;"-"&amp;YEAR(O1856),Sheet3!A:F,6,FALSE)-VLOOKUP(MONTH(N1856)&amp;"-"&amp;YEAR(N1856),Sheet3!A:F,6,FALSE)-1)+((NETWORKDAYS(N1856,VLOOKUP(MONTH(N1856)&amp;"-"&amp;YEAR(N1856),Sheet3!A:E,5,FALSE)))/VLOOKUP(MONTH(N1856)&amp;"-"&amp;YEAR(N1856),Sheet3!A:E,3,FALSE))+(NETWORKDAYS(VLOOKUP(MONTH(O1856)&amp;"-"&amp;YEAR(O1856),Sheet3!A:D,4,FALSE),O1856)/VLOOKUP(MONTH(O1856)&amp;"-"&amp;YEAR(O1856),Sheet3!A:D,3,FALSE)))*S1856)</f>
        <v/>
      </c>
      <c r="S1856" s="28" t="str">
        <f>IF(T1856="","",IF(P1856="",T1856/12*I1856/40,T1856/12*P1856/40))</f>
        <v/>
      </c>
      <c r="T1856"/>
    </row>
    <row r="1857" spans="18:20" x14ac:dyDescent="0.25">
      <c r="R1857" s="28" t="str">
        <f>IF(T1857="","",((VLOOKUP(MONTH(O1857)&amp;"-"&amp;YEAR(O1857),Sheet3!A:F,6,FALSE)-VLOOKUP(MONTH(N1857)&amp;"-"&amp;YEAR(N1857),Sheet3!A:F,6,FALSE)-1)+((NETWORKDAYS(N1857,VLOOKUP(MONTH(N1857)&amp;"-"&amp;YEAR(N1857),Sheet3!A:E,5,FALSE)))/VLOOKUP(MONTH(N1857)&amp;"-"&amp;YEAR(N1857),Sheet3!A:E,3,FALSE))+(NETWORKDAYS(VLOOKUP(MONTH(O1857)&amp;"-"&amp;YEAR(O1857),Sheet3!A:D,4,FALSE),O1857)/VLOOKUP(MONTH(O1857)&amp;"-"&amp;YEAR(O1857),Sheet3!A:D,3,FALSE)))*S1857)</f>
        <v/>
      </c>
      <c r="S1857" s="28" t="str">
        <f>IF(T1857="","",IF(P1857="",T1857/12*I1857/40,T1857/12*P1857/40))</f>
        <v/>
      </c>
      <c r="T1857"/>
    </row>
    <row r="1858" spans="18:20" x14ac:dyDescent="0.25">
      <c r="R1858" s="28" t="str">
        <f>IF(T1858="","",((VLOOKUP(MONTH(O1858)&amp;"-"&amp;YEAR(O1858),Sheet3!A:F,6,FALSE)-VLOOKUP(MONTH(N1858)&amp;"-"&amp;YEAR(N1858),Sheet3!A:F,6,FALSE)-1)+((NETWORKDAYS(N1858,VLOOKUP(MONTH(N1858)&amp;"-"&amp;YEAR(N1858),Sheet3!A:E,5,FALSE)))/VLOOKUP(MONTH(N1858)&amp;"-"&amp;YEAR(N1858),Sheet3!A:E,3,FALSE))+(NETWORKDAYS(VLOOKUP(MONTH(O1858)&amp;"-"&amp;YEAR(O1858),Sheet3!A:D,4,FALSE),O1858)/VLOOKUP(MONTH(O1858)&amp;"-"&amp;YEAR(O1858),Sheet3!A:D,3,FALSE)))*S1858)</f>
        <v/>
      </c>
      <c r="S1858" s="28" t="str">
        <f>IF(T1858="","",IF(P1858="",T1858/12*I1858/40,T1858/12*P1858/40))</f>
        <v/>
      </c>
      <c r="T1858"/>
    </row>
    <row r="1859" spans="18:20" x14ac:dyDescent="0.25">
      <c r="R1859" s="28" t="str">
        <f>IF(T1859="","",((VLOOKUP(MONTH(O1859)&amp;"-"&amp;YEAR(O1859),Sheet3!A:F,6,FALSE)-VLOOKUP(MONTH(N1859)&amp;"-"&amp;YEAR(N1859),Sheet3!A:F,6,FALSE)-1)+((NETWORKDAYS(N1859,VLOOKUP(MONTH(N1859)&amp;"-"&amp;YEAR(N1859),Sheet3!A:E,5,FALSE)))/VLOOKUP(MONTH(N1859)&amp;"-"&amp;YEAR(N1859),Sheet3!A:E,3,FALSE))+(NETWORKDAYS(VLOOKUP(MONTH(O1859)&amp;"-"&amp;YEAR(O1859),Sheet3!A:D,4,FALSE),O1859)/VLOOKUP(MONTH(O1859)&amp;"-"&amp;YEAR(O1859),Sheet3!A:D,3,FALSE)))*S1859)</f>
        <v/>
      </c>
      <c r="S1859" s="28" t="str">
        <f>IF(T1859="","",IF(P1859="",T1859/12*I1859/40,T1859/12*P1859/40))</f>
        <v/>
      </c>
      <c r="T1859"/>
    </row>
    <row r="1860" spans="18:20" x14ac:dyDescent="0.25">
      <c r="R1860" s="28" t="str">
        <f>IF(T1860="","",((VLOOKUP(MONTH(O1860)&amp;"-"&amp;YEAR(O1860),Sheet3!A:F,6,FALSE)-VLOOKUP(MONTH(N1860)&amp;"-"&amp;YEAR(N1860),Sheet3!A:F,6,FALSE)-1)+((NETWORKDAYS(N1860,VLOOKUP(MONTH(N1860)&amp;"-"&amp;YEAR(N1860),Sheet3!A:E,5,FALSE)))/VLOOKUP(MONTH(N1860)&amp;"-"&amp;YEAR(N1860),Sheet3!A:E,3,FALSE))+(NETWORKDAYS(VLOOKUP(MONTH(O1860)&amp;"-"&amp;YEAR(O1860),Sheet3!A:D,4,FALSE),O1860)/VLOOKUP(MONTH(O1860)&amp;"-"&amp;YEAR(O1860),Sheet3!A:D,3,FALSE)))*S1860)</f>
        <v/>
      </c>
      <c r="S1860" s="28" t="str">
        <f>IF(T1860="","",IF(P1860="",T1860/12*I1860/40,T1860/12*P1860/40))</f>
        <v/>
      </c>
      <c r="T1860"/>
    </row>
    <row r="1861" spans="18:20" x14ac:dyDescent="0.25">
      <c r="R1861" s="28" t="str">
        <f>IF(T1861="","",((VLOOKUP(MONTH(O1861)&amp;"-"&amp;YEAR(O1861),Sheet3!A:F,6,FALSE)-VLOOKUP(MONTH(N1861)&amp;"-"&amp;YEAR(N1861),Sheet3!A:F,6,FALSE)-1)+((NETWORKDAYS(N1861,VLOOKUP(MONTH(N1861)&amp;"-"&amp;YEAR(N1861),Sheet3!A:E,5,FALSE)))/VLOOKUP(MONTH(N1861)&amp;"-"&amp;YEAR(N1861),Sheet3!A:E,3,FALSE))+(NETWORKDAYS(VLOOKUP(MONTH(O1861)&amp;"-"&amp;YEAR(O1861),Sheet3!A:D,4,FALSE),O1861)/VLOOKUP(MONTH(O1861)&amp;"-"&amp;YEAR(O1861),Sheet3!A:D,3,FALSE)))*S1861)</f>
        <v/>
      </c>
      <c r="S1861" s="28" t="str">
        <f>IF(T1861="","",IF(P1861="",T1861/12*I1861/40,T1861/12*P1861/40))</f>
        <v/>
      </c>
      <c r="T1861"/>
    </row>
    <row r="1862" spans="18:20" x14ac:dyDescent="0.25">
      <c r="R1862" s="28" t="str">
        <f>IF(T1862="","",((VLOOKUP(MONTH(O1862)&amp;"-"&amp;YEAR(O1862),Sheet3!A:F,6,FALSE)-VLOOKUP(MONTH(N1862)&amp;"-"&amp;YEAR(N1862),Sheet3!A:F,6,FALSE)-1)+((NETWORKDAYS(N1862,VLOOKUP(MONTH(N1862)&amp;"-"&amp;YEAR(N1862),Sheet3!A:E,5,FALSE)))/VLOOKUP(MONTH(N1862)&amp;"-"&amp;YEAR(N1862),Sheet3!A:E,3,FALSE))+(NETWORKDAYS(VLOOKUP(MONTH(O1862)&amp;"-"&amp;YEAR(O1862),Sheet3!A:D,4,FALSE),O1862)/VLOOKUP(MONTH(O1862)&amp;"-"&amp;YEAR(O1862),Sheet3!A:D,3,FALSE)))*S1862)</f>
        <v/>
      </c>
      <c r="S1862" s="28" t="str">
        <f>IF(T1862="","",IF(P1862="",T1862/12*I1862/40,T1862/12*P1862/40))</f>
        <v/>
      </c>
      <c r="T1862"/>
    </row>
    <row r="1863" spans="18:20" x14ac:dyDescent="0.25">
      <c r="R1863" s="28" t="str">
        <f>IF(T1863="","",((VLOOKUP(MONTH(O1863)&amp;"-"&amp;YEAR(O1863),Sheet3!A:F,6,FALSE)-VLOOKUP(MONTH(N1863)&amp;"-"&amp;YEAR(N1863),Sheet3!A:F,6,FALSE)-1)+((NETWORKDAYS(N1863,VLOOKUP(MONTH(N1863)&amp;"-"&amp;YEAR(N1863),Sheet3!A:E,5,FALSE)))/VLOOKUP(MONTH(N1863)&amp;"-"&amp;YEAR(N1863),Sheet3!A:E,3,FALSE))+(NETWORKDAYS(VLOOKUP(MONTH(O1863)&amp;"-"&amp;YEAR(O1863),Sheet3!A:D,4,FALSE),O1863)/VLOOKUP(MONTH(O1863)&amp;"-"&amp;YEAR(O1863),Sheet3!A:D,3,FALSE)))*S1863)</f>
        <v/>
      </c>
      <c r="S1863" s="28" t="str">
        <f>IF(T1863="","",IF(P1863="",T1863/12*I1863/40,T1863/12*P1863/40))</f>
        <v/>
      </c>
      <c r="T1863"/>
    </row>
    <row r="1864" spans="18:20" x14ac:dyDescent="0.25">
      <c r="R1864" s="28" t="str">
        <f>IF(T1864="","",((VLOOKUP(MONTH(O1864)&amp;"-"&amp;YEAR(O1864),Sheet3!A:F,6,FALSE)-VLOOKUP(MONTH(N1864)&amp;"-"&amp;YEAR(N1864),Sheet3!A:F,6,FALSE)-1)+((NETWORKDAYS(N1864,VLOOKUP(MONTH(N1864)&amp;"-"&amp;YEAR(N1864),Sheet3!A:E,5,FALSE)))/VLOOKUP(MONTH(N1864)&amp;"-"&amp;YEAR(N1864),Sheet3!A:E,3,FALSE))+(NETWORKDAYS(VLOOKUP(MONTH(O1864)&amp;"-"&amp;YEAR(O1864),Sheet3!A:D,4,FALSE),O1864)/VLOOKUP(MONTH(O1864)&amp;"-"&amp;YEAR(O1864),Sheet3!A:D,3,FALSE)))*S1864)</f>
        <v/>
      </c>
      <c r="S1864" s="28" t="str">
        <f>IF(T1864="","",IF(P1864="",T1864/12*I1864/40,T1864/12*P1864/40))</f>
        <v/>
      </c>
      <c r="T1864"/>
    </row>
    <row r="1865" spans="18:20" x14ac:dyDescent="0.25">
      <c r="R1865" s="28" t="str">
        <f>IF(T1865="","",((VLOOKUP(MONTH(O1865)&amp;"-"&amp;YEAR(O1865),Sheet3!A:F,6,FALSE)-VLOOKUP(MONTH(N1865)&amp;"-"&amp;YEAR(N1865),Sheet3!A:F,6,FALSE)-1)+((NETWORKDAYS(N1865,VLOOKUP(MONTH(N1865)&amp;"-"&amp;YEAR(N1865),Sheet3!A:E,5,FALSE)))/VLOOKUP(MONTH(N1865)&amp;"-"&amp;YEAR(N1865),Sheet3!A:E,3,FALSE))+(NETWORKDAYS(VLOOKUP(MONTH(O1865)&amp;"-"&amp;YEAR(O1865),Sheet3!A:D,4,FALSE),O1865)/VLOOKUP(MONTH(O1865)&amp;"-"&amp;YEAR(O1865),Sheet3!A:D,3,FALSE)))*S1865)</f>
        <v/>
      </c>
      <c r="S1865" s="28" t="str">
        <f>IF(T1865="","",IF(P1865="",T1865/12*I1865/40,T1865/12*P1865/40))</f>
        <v/>
      </c>
      <c r="T1865"/>
    </row>
    <row r="1866" spans="18:20" x14ac:dyDescent="0.25">
      <c r="R1866" s="28" t="str">
        <f>IF(T1866="","",((VLOOKUP(MONTH(O1866)&amp;"-"&amp;YEAR(O1866),Sheet3!A:F,6,FALSE)-VLOOKUP(MONTH(N1866)&amp;"-"&amp;YEAR(N1866),Sheet3!A:F,6,FALSE)-1)+((NETWORKDAYS(N1866,VLOOKUP(MONTH(N1866)&amp;"-"&amp;YEAR(N1866),Sheet3!A:E,5,FALSE)))/VLOOKUP(MONTH(N1866)&amp;"-"&amp;YEAR(N1866),Sheet3!A:E,3,FALSE))+(NETWORKDAYS(VLOOKUP(MONTH(O1866)&amp;"-"&amp;YEAR(O1866),Sheet3!A:D,4,FALSE),O1866)/VLOOKUP(MONTH(O1866)&amp;"-"&amp;YEAR(O1866),Sheet3!A:D,3,FALSE)))*S1866)</f>
        <v/>
      </c>
      <c r="S1866" s="28" t="str">
        <f>IF(T1866="","",IF(P1866="",T1866/12*I1866/40,T1866/12*P1866/40))</f>
        <v/>
      </c>
      <c r="T1866"/>
    </row>
    <row r="1867" spans="18:20" x14ac:dyDescent="0.25">
      <c r="R1867" s="28" t="str">
        <f>IF(T1867="","",((VLOOKUP(MONTH(O1867)&amp;"-"&amp;YEAR(O1867),Sheet3!A:F,6,FALSE)-VLOOKUP(MONTH(N1867)&amp;"-"&amp;YEAR(N1867),Sheet3!A:F,6,FALSE)-1)+((NETWORKDAYS(N1867,VLOOKUP(MONTH(N1867)&amp;"-"&amp;YEAR(N1867),Sheet3!A:E,5,FALSE)))/VLOOKUP(MONTH(N1867)&amp;"-"&amp;YEAR(N1867),Sheet3!A:E,3,FALSE))+(NETWORKDAYS(VLOOKUP(MONTH(O1867)&amp;"-"&amp;YEAR(O1867),Sheet3!A:D,4,FALSE),O1867)/VLOOKUP(MONTH(O1867)&amp;"-"&amp;YEAR(O1867),Sheet3!A:D,3,FALSE)))*S1867)</f>
        <v/>
      </c>
      <c r="S1867" s="28" t="str">
        <f>IF(T1867="","",IF(P1867="",T1867/12*I1867/40,T1867/12*P1867/40))</f>
        <v/>
      </c>
      <c r="T1867"/>
    </row>
    <row r="1868" spans="18:20" x14ac:dyDescent="0.25">
      <c r="R1868" s="28" t="str">
        <f>IF(T1868="","",((VLOOKUP(MONTH(O1868)&amp;"-"&amp;YEAR(O1868),Sheet3!A:F,6,FALSE)-VLOOKUP(MONTH(N1868)&amp;"-"&amp;YEAR(N1868),Sheet3!A:F,6,FALSE)-1)+((NETWORKDAYS(N1868,VLOOKUP(MONTH(N1868)&amp;"-"&amp;YEAR(N1868),Sheet3!A:E,5,FALSE)))/VLOOKUP(MONTH(N1868)&amp;"-"&amp;YEAR(N1868),Sheet3!A:E,3,FALSE))+(NETWORKDAYS(VLOOKUP(MONTH(O1868)&amp;"-"&amp;YEAR(O1868),Sheet3!A:D,4,FALSE),O1868)/VLOOKUP(MONTH(O1868)&amp;"-"&amp;YEAR(O1868),Sheet3!A:D,3,FALSE)))*S1868)</f>
        <v/>
      </c>
      <c r="S1868" s="28" t="str">
        <f>IF(T1868="","",IF(P1868="",T1868/12*I1868/40,T1868/12*P1868/40))</f>
        <v/>
      </c>
      <c r="T1868"/>
    </row>
    <row r="1869" spans="18:20" x14ac:dyDescent="0.25">
      <c r="R1869" s="28" t="str">
        <f>IF(T1869="","",((VLOOKUP(MONTH(O1869)&amp;"-"&amp;YEAR(O1869),Sheet3!A:F,6,FALSE)-VLOOKUP(MONTH(N1869)&amp;"-"&amp;YEAR(N1869),Sheet3!A:F,6,FALSE)-1)+((NETWORKDAYS(N1869,VLOOKUP(MONTH(N1869)&amp;"-"&amp;YEAR(N1869),Sheet3!A:E,5,FALSE)))/VLOOKUP(MONTH(N1869)&amp;"-"&amp;YEAR(N1869),Sheet3!A:E,3,FALSE))+(NETWORKDAYS(VLOOKUP(MONTH(O1869)&amp;"-"&amp;YEAR(O1869),Sheet3!A:D,4,FALSE),O1869)/VLOOKUP(MONTH(O1869)&amp;"-"&amp;YEAR(O1869),Sheet3!A:D,3,FALSE)))*S1869)</f>
        <v/>
      </c>
      <c r="S1869" s="28" t="str">
        <f>IF(T1869="","",IF(P1869="",T1869/12*I1869/40,T1869/12*P1869/40))</f>
        <v/>
      </c>
      <c r="T1869"/>
    </row>
    <row r="1870" spans="18:20" x14ac:dyDescent="0.25">
      <c r="R1870" s="28" t="str">
        <f>IF(T1870="","",((VLOOKUP(MONTH(O1870)&amp;"-"&amp;YEAR(O1870),Sheet3!A:F,6,FALSE)-VLOOKUP(MONTH(N1870)&amp;"-"&amp;YEAR(N1870),Sheet3!A:F,6,FALSE)-1)+((NETWORKDAYS(N1870,VLOOKUP(MONTH(N1870)&amp;"-"&amp;YEAR(N1870),Sheet3!A:E,5,FALSE)))/VLOOKUP(MONTH(N1870)&amp;"-"&amp;YEAR(N1870),Sheet3!A:E,3,FALSE))+(NETWORKDAYS(VLOOKUP(MONTH(O1870)&amp;"-"&amp;YEAR(O1870),Sheet3!A:D,4,FALSE),O1870)/VLOOKUP(MONTH(O1870)&amp;"-"&amp;YEAR(O1870),Sheet3!A:D,3,FALSE)))*S1870)</f>
        <v/>
      </c>
      <c r="S1870" s="28" t="str">
        <f>IF(T1870="","",IF(P1870="",T1870/12*I1870/40,T1870/12*P1870/40))</f>
        <v/>
      </c>
      <c r="T1870"/>
    </row>
    <row r="1871" spans="18:20" x14ac:dyDescent="0.25">
      <c r="R1871" s="28" t="str">
        <f>IF(T1871="","",((VLOOKUP(MONTH(O1871)&amp;"-"&amp;YEAR(O1871),Sheet3!A:F,6,FALSE)-VLOOKUP(MONTH(N1871)&amp;"-"&amp;YEAR(N1871),Sheet3!A:F,6,FALSE)-1)+((NETWORKDAYS(N1871,VLOOKUP(MONTH(N1871)&amp;"-"&amp;YEAR(N1871),Sheet3!A:E,5,FALSE)))/VLOOKUP(MONTH(N1871)&amp;"-"&amp;YEAR(N1871),Sheet3!A:E,3,FALSE))+(NETWORKDAYS(VLOOKUP(MONTH(O1871)&amp;"-"&amp;YEAR(O1871),Sheet3!A:D,4,FALSE),O1871)/VLOOKUP(MONTH(O1871)&amp;"-"&amp;YEAR(O1871),Sheet3!A:D,3,FALSE)))*S1871)</f>
        <v/>
      </c>
      <c r="S1871" s="28" t="str">
        <f>IF(T1871="","",IF(P1871="",T1871/12*I1871/40,T1871/12*P1871/40))</f>
        <v/>
      </c>
      <c r="T1871"/>
    </row>
    <row r="1872" spans="18:20" x14ac:dyDescent="0.25">
      <c r="R1872" s="28" t="str">
        <f>IF(T1872="","",((VLOOKUP(MONTH(O1872)&amp;"-"&amp;YEAR(O1872),Sheet3!A:F,6,FALSE)-VLOOKUP(MONTH(N1872)&amp;"-"&amp;YEAR(N1872),Sheet3!A:F,6,FALSE)-1)+((NETWORKDAYS(N1872,VLOOKUP(MONTH(N1872)&amp;"-"&amp;YEAR(N1872),Sheet3!A:E,5,FALSE)))/VLOOKUP(MONTH(N1872)&amp;"-"&amp;YEAR(N1872),Sheet3!A:E,3,FALSE))+(NETWORKDAYS(VLOOKUP(MONTH(O1872)&amp;"-"&amp;YEAR(O1872),Sheet3!A:D,4,FALSE),O1872)/VLOOKUP(MONTH(O1872)&amp;"-"&amp;YEAR(O1872),Sheet3!A:D,3,FALSE)))*S1872)</f>
        <v/>
      </c>
      <c r="S1872" s="28" t="str">
        <f>IF(T1872="","",IF(P1872="",T1872/12*I1872/40,T1872/12*P1872/40))</f>
        <v/>
      </c>
      <c r="T1872"/>
    </row>
    <row r="1873" spans="18:20" x14ac:dyDescent="0.25">
      <c r="R1873" s="28" t="str">
        <f>IF(T1873="","",((VLOOKUP(MONTH(O1873)&amp;"-"&amp;YEAR(O1873),Sheet3!A:F,6,FALSE)-VLOOKUP(MONTH(N1873)&amp;"-"&amp;YEAR(N1873),Sheet3!A:F,6,FALSE)-1)+((NETWORKDAYS(N1873,VLOOKUP(MONTH(N1873)&amp;"-"&amp;YEAR(N1873),Sheet3!A:E,5,FALSE)))/VLOOKUP(MONTH(N1873)&amp;"-"&amp;YEAR(N1873),Sheet3!A:E,3,FALSE))+(NETWORKDAYS(VLOOKUP(MONTH(O1873)&amp;"-"&amp;YEAR(O1873),Sheet3!A:D,4,FALSE),O1873)/VLOOKUP(MONTH(O1873)&amp;"-"&amp;YEAR(O1873),Sheet3!A:D,3,FALSE)))*S1873)</f>
        <v/>
      </c>
      <c r="S1873" s="28" t="str">
        <f>IF(T1873="","",IF(P1873="",T1873/12*I1873/40,T1873/12*P1873/40))</f>
        <v/>
      </c>
      <c r="T1873"/>
    </row>
    <row r="1874" spans="18:20" x14ac:dyDescent="0.25">
      <c r="R1874" s="28" t="str">
        <f>IF(T1874="","",((VLOOKUP(MONTH(O1874)&amp;"-"&amp;YEAR(O1874),Sheet3!A:F,6,FALSE)-VLOOKUP(MONTH(N1874)&amp;"-"&amp;YEAR(N1874),Sheet3!A:F,6,FALSE)-1)+((NETWORKDAYS(N1874,VLOOKUP(MONTH(N1874)&amp;"-"&amp;YEAR(N1874),Sheet3!A:E,5,FALSE)))/VLOOKUP(MONTH(N1874)&amp;"-"&amp;YEAR(N1874),Sheet3!A:E,3,FALSE))+(NETWORKDAYS(VLOOKUP(MONTH(O1874)&amp;"-"&amp;YEAR(O1874),Sheet3!A:D,4,FALSE),O1874)/VLOOKUP(MONTH(O1874)&amp;"-"&amp;YEAR(O1874),Sheet3!A:D,3,FALSE)))*S1874)</f>
        <v/>
      </c>
      <c r="S1874" s="28" t="str">
        <f>IF(T1874="","",IF(P1874="",T1874/12*I1874/40,T1874/12*P1874/40))</f>
        <v/>
      </c>
      <c r="T1874"/>
    </row>
    <row r="1875" spans="18:20" x14ac:dyDescent="0.25">
      <c r="R1875" s="28" t="str">
        <f>IF(T1875="","",((VLOOKUP(MONTH(O1875)&amp;"-"&amp;YEAR(O1875),Sheet3!A:F,6,FALSE)-VLOOKUP(MONTH(N1875)&amp;"-"&amp;YEAR(N1875),Sheet3!A:F,6,FALSE)-1)+((NETWORKDAYS(N1875,VLOOKUP(MONTH(N1875)&amp;"-"&amp;YEAR(N1875),Sheet3!A:E,5,FALSE)))/VLOOKUP(MONTH(N1875)&amp;"-"&amp;YEAR(N1875),Sheet3!A:E,3,FALSE))+(NETWORKDAYS(VLOOKUP(MONTH(O1875)&amp;"-"&amp;YEAR(O1875),Sheet3!A:D,4,FALSE),O1875)/VLOOKUP(MONTH(O1875)&amp;"-"&amp;YEAR(O1875),Sheet3!A:D,3,FALSE)))*S1875)</f>
        <v/>
      </c>
      <c r="S1875" s="28" t="str">
        <f>IF(T1875="","",IF(P1875="",T1875/12*I1875/40,T1875/12*P1875/40))</f>
        <v/>
      </c>
      <c r="T1875"/>
    </row>
    <row r="1876" spans="18:20" x14ac:dyDescent="0.25">
      <c r="R1876" s="28" t="str">
        <f>IF(T1876="","",((VLOOKUP(MONTH(O1876)&amp;"-"&amp;YEAR(O1876),Sheet3!A:F,6,FALSE)-VLOOKUP(MONTH(N1876)&amp;"-"&amp;YEAR(N1876),Sheet3!A:F,6,FALSE)-1)+((NETWORKDAYS(N1876,VLOOKUP(MONTH(N1876)&amp;"-"&amp;YEAR(N1876),Sheet3!A:E,5,FALSE)))/VLOOKUP(MONTH(N1876)&amp;"-"&amp;YEAR(N1876),Sheet3!A:E,3,FALSE))+(NETWORKDAYS(VLOOKUP(MONTH(O1876)&amp;"-"&amp;YEAR(O1876),Sheet3!A:D,4,FALSE),O1876)/VLOOKUP(MONTH(O1876)&amp;"-"&amp;YEAR(O1876),Sheet3!A:D,3,FALSE)))*S1876)</f>
        <v/>
      </c>
      <c r="S1876" s="28" t="str">
        <f>IF(T1876="","",IF(P1876="",T1876/12*I1876/40,T1876/12*P1876/40))</f>
        <v/>
      </c>
      <c r="T1876"/>
    </row>
    <row r="1877" spans="18:20" x14ac:dyDescent="0.25">
      <c r="R1877" s="28" t="str">
        <f>IF(T1877="","",((VLOOKUP(MONTH(O1877)&amp;"-"&amp;YEAR(O1877),Sheet3!A:F,6,FALSE)-VLOOKUP(MONTH(N1877)&amp;"-"&amp;YEAR(N1877),Sheet3!A:F,6,FALSE)-1)+((NETWORKDAYS(N1877,VLOOKUP(MONTH(N1877)&amp;"-"&amp;YEAR(N1877),Sheet3!A:E,5,FALSE)))/VLOOKUP(MONTH(N1877)&amp;"-"&amp;YEAR(N1877),Sheet3!A:E,3,FALSE))+(NETWORKDAYS(VLOOKUP(MONTH(O1877)&amp;"-"&amp;YEAR(O1877),Sheet3!A:D,4,FALSE),O1877)/VLOOKUP(MONTH(O1877)&amp;"-"&amp;YEAR(O1877),Sheet3!A:D,3,FALSE)))*S1877)</f>
        <v/>
      </c>
      <c r="S1877" s="28" t="str">
        <f>IF(T1877="","",IF(P1877="",T1877/12*I1877/40,T1877/12*P1877/40))</f>
        <v/>
      </c>
      <c r="T1877"/>
    </row>
    <row r="1878" spans="18:20" x14ac:dyDescent="0.25">
      <c r="R1878" s="28" t="str">
        <f>IF(T1878="","",((VLOOKUP(MONTH(O1878)&amp;"-"&amp;YEAR(O1878),Sheet3!A:F,6,FALSE)-VLOOKUP(MONTH(N1878)&amp;"-"&amp;YEAR(N1878),Sheet3!A:F,6,FALSE)-1)+((NETWORKDAYS(N1878,VLOOKUP(MONTH(N1878)&amp;"-"&amp;YEAR(N1878),Sheet3!A:E,5,FALSE)))/VLOOKUP(MONTH(N1878)&amp;"-"&amp;YEAR(N1878),Sheet3!A:E,3,FALSE))+(NETWORKDAYS(VLOOKUP(MONTH(O1878)&amp;"-"&amp;YEAR(O1878),Sheet3!A:D,4,FALSE),O1878)/VLOOKUP(MONTH(O1878)&amp;"-"&amp;YEAR(O1878),Sheet3!A:D,3,FALSE)))*S1878)</f>
        <v/>
      </c>
      <c r="S1878" s="28" t="str">
        <f>IF(T1878="","",IF(P1878="",T1878/12*I1878/40,T1878/12*P1878/40))</f>
        <v/>
      </c>
      <c r="T1878"/>
    </row>
    <row r="1879" spans="18:20" x14ac:dyDescent="0.25">
      <c r="R1879" s="28" t="str">
        <f>IF(T1879="","",((VLOOKUP(MONTH(O1879)&amp;"-"&amp;YEAR(O1879),Sheet3!A:F,6,FALSE)-VLOOKUP(MONTH(N1879)&amp;"-"&amp;YEAR(N1879),Sheet3!A:F,6,FALSE)-1)+((NETWORKDAYS(N1879,VLOOKUP(MONTH(N1879)&amp;"-"&amp;YEAR(N1879),Sheet3!A:E,5,FALSE)))/VLOOKUP(MONTH(N1879)&amp;"-"&amp;YEAR(N1879),Sheet3!A:E,3,FALSE))+(NETWORKDAYS(VLOOKUP(MONTH(O1879)&amp;"-"&amp;YEAR(O1879),Sheet3!A:D,4,FALSE),O1879)/VLOOKUP(MONTH(O1879)&amp;"-"&amp;YEAR(O1879),Sheet3!A:D,3,FALSE)))*S1879)</f>
        <v/>
      </c>
      <c r="S1879" s="28" t="str">
        <f>IF(T1879="","",IF(P1879="",T1879/12*I1879/40,T1879/12*P1879/40))</f>
        <v/>
      </c>
      <c r="T1879"/>
    </row>
    <row r="1880" spans="18:20" x14ac:dyDescent="0.25">
      <c r="R1880" s="28" t="str">
        <f>IF(T1880="","",((VLOOKUP(MONTH(O1880)&amp;"-"&amp;YEAR(O1880),Sheet3!A:F,6,FALSE)-VLOOKUP(MONTH(N1880)&amp;"-"&amp;YEAR(N1880),Sheet3!A:F,6,FALSE)-1)+((NETWORKDAYS(N1880,VLOOKUP(MONTH(N1880)&amp;"-"&amp;YEAR(N1880),Sheet3!A:E,5,FALSE)))/VLOOKUP(MONTH(N1880)&amp;"-"&amp;YEAR(N1880),Sheet3!A:E,3,FALSE))+(NETWORKDAYS(VLOOKUP(MONTH(O1880)&amp;"-"&amp;YEAR(O1880),Sheet3!A:D,4,FALSE),O1880)/VLOOKUP(MONTH(O1880)&amp;"-"&amp;YEAR(O1880),Sheet3!A:D,3,FALSE)))*S1880)</f>
        <v/>
      </c>
      <c r="S1880" s="28" t="str">
        <f>IF(T1880="","",IF(P1880="",T1880/12*I1880/40,T1880/12*P1880/40))</f>
        <v/>
      </c>
      <c r="T1880"/>
    </row>
    <row r="1881" spans="18:20" x14ac:dyDescent="0.25">
      <c r="R1881" s="28" t="str">
        <f>IF(T1881="","",((VLOOKUP(MONTH(O1881)&amp;"-"&amp;YEAR(O1881),Sheet3!A:F,6,FALSE)-VLOOKUP(MONTH(N1881)&amp;"-"&amp;YEAR(N1881),Sheet3!A:F,6,FALSE)-1)+((NETWORKDAYS(N1881,VLOOKUP(MONTH(N1881)&amp;"-"&amp;YEAR(N1881),Sheet3!A:E,5,FALSE)))/VLOOKUP(MONTH(N1881)&amp;"-"&amp;YEAR(N1881),Sheet3!A:E,3,FALSE))+(NETWORKDAYS(VLOOKUP(MONTH(O1881)&amp;"-"&amp;YEAR(O1881),Sheet3!A:D,4,FALSE),O1881)/VLOOKUP(MONTH(O1881)&amp;"-"&amp;YEAR(O1881),Sheet3!A:D,3,FALSE)))*S1881)</f>
        <v/>
      </c>
      <c r="S1881" s="28" t="str">
        <f>IF(T1881="","",IF(P1881="",T1881/12*I1881/40,T1881/12*P1881/40))</f>
        <v/>
      </c>
      <c r="T1881"/>
    </row>
    <row r="1882" spans="18:20" x14ac:dyDescent="0.25">
      <c r="R1882" s="28" t="str">
        <f>IF(T1882="","",((VLOOKUP(MONTH(O1882)&amp;"-"&amp;YEAR(O1882),Sheet3!A:F,6,FALSE)-VLOOKUP(MONTH(N1882)&amp;"-"&amp;YEAR(N1882),Sheet3!A:F,6,FALSE)-1)+((NETWORKDAYS(N1882,VLOOKUP(MONTH(N1882)&amp;"-"&amp;YEAR(N1882),Sheet3!A:E,5,FALSE)))/VLOOKUP(MONTH(N1882)&amp;"-"&amp;YEAR(N1882),Sheet3!A:E,3,FALSE))+(NETWORKDAYS(VLOOKUP(MONTH(O1882)&amp;"-"&amp;YEAR(O1882),Sheet3!A:D,4,FALSE),O1882)/VLOOKUP(MONTH(O1882)&amp;"-"&amp;YEAR(O1882),Sheet3!A:D,3,FALSE)))*S1882)</f>
        <v/>
      </c>
      <c r="S1882" s="28" t="str">
        <f>IF(T1882="","",IF(P1882="",T1882/12*I1882/40,T1882/12*P1882/40))</f>
        <v/>
      </c>
      <c r="T1882"/>
    </row>
    <row r="1883" spans="18:20" x14ac:dyDescent="0.25">
      <c r="R1883" s="28" t="str">
        <f>IF(T1883="","",((VLOOKUP(MONTH(O1883)&amp;"-"&amp;YEAR(O1883),Sheet3!A:F,6,FALSE)-VLOOKUP(MONTH(N1883)&amp;"-"&amp;YEAR(N1883),Sheet3!A:F,6,FALSE)-1)+((NETWORKDAYS(N1883,VLOOKUP(MONTH(N1883)&amp;"-"&amp;YEAR(N1883),Sheet3!A:E,5,FALSE)))/VLOOKUP(MONTH(N1883)&amp;"-"&amp;YEAR(N1883),Sheet3!A:E,3,FALSE))+(NETWORKDAYS(VLOOKUP(MONTH(O1883)&amp;"-"&amp;YEAR(O1883),Sheet3!A:D,4,FALSE),O1883)/VLOOKUP(MONTH(O1883)&amp;"-"&amp;YEAR(O1883),Sheet3!A:D,3,FALSE)))*S1883)</f>
        <v/>
      </c>
      <c r="S1883" s="28" t="str">
        <f>IF(T1883="","",IF(P1883="",T1883/12*I1883/40,T1883/12*P1883/40))</f>
        <v/>
      </c>
      <c r="T1883"/>
    </row>
    <row r="1884" spans="18:20" x14ac:dyDescent="0.25">
      <c r="R1884" s="28" t="str">
        <f>IF(T1884="","",((VLOOKUP(MONTH(O1884)&amp;"-"&amp;YEAR(O1884),Sheet3!A:F,6,FALSE)-VLOOKUP(MONTH(N1884)&amp;"-"&amp;YEAR(N1884),Sheet3!A:F,6,FALSE)-1)+((NETWORKDAYS(N1884,VLOOKUP(MONTH(N1884)&amp;"-"&amp;YEAR(N1884),Sheet3!A:E,5,FALSE)))/VLOOKUP(MONTH(N1884)&amp;"-"&amp;YEAR(N1884),Sheet3!A:E,3,FALSE))+(NETWORKDAYS(VLOOKUP(MONTH(O1884)&amp;"-"&amp;YEAR(O1884),Sheet3!A:D,4,FALSE),O1884)/VLOOKUP(MONTH(O1884)&amp;"-"&amp;YEAR(O1884),Sheet3!A:D,3,FALSE)))*S1884)</f>
        <v/>
      </c>
      <c r="S1884" s="28" t="str">
        <f>IF(T1884="","",IF(P1884="",T1884/12*I1884/40,T1884/12*P1884/40))</f>
        <v/>
      </c>
      <c r="T1884"/>
    </row>
    <row r="1885" spans="18:20" x14ac:dyDescent="0.25">
      <c r="R1885" s="28" t="str">
        <f>IF(T1885="","",((VLOOKUP(MONTH(O1885)&amp;"-"&amp;YEAR(O1885),Sheet3!A:F,6,FALSE)-VLOOKUP(MONTH(N1885)&amp;"-"&amp;YEAR(N1885),Sheet3!A:F,6,FALSE)-1)+((NETWORKDAYS(N1885,VLOOKUP(MONTH(N1885)&amp;"-"&amp;YEAR(N1885),Sheet3!A:E,5,FALSE)))/VLOOKUP(MONTH(N1885)&amp;"-"&amp;YEAR(N1885),Sheet3!A:E,3,FALSE))+(NETWORKDAYS(VLOOKUP(MONTH(O1885)&amp;"-"&amp;YEAR(O1885),Sheet3!A:D,4,FALSE),O1885)/VLOOKUP(MONTH(O1885)&amp;"-"&amp;YEAR(O1885),Sheet3!A:D,3,FALSE)))*S1885)</f>
        <v/>
      </c>
      <c r="S1885" s="28" t="str">
        <f>IF(T1885="","",IF(P1885="",T1885/12*I1885/40,T1885/12*P1885/40))</f>
        <v/>
      </c>
      <c r="T1885"/>
    </row>
    <row r="1886" spans="18:20" x14ac:dyDescent="0.25">
      <c r="R1886" s="28" t="str">
        <f>IF(T1886="","",((VLOOKUP(MONTH(O1886)&amp;"-"&amp;YEAR(O1886),Sheet3!A:F,6,FALSE)-VLOOKUP(MONTH(N1886)&amp;"-"&amp;YEAR(N1886),Sheet3!A:F,6,FALSE)-1)+((NETWORKDAYS(N1886,VLOOKUP(MONTH(N1886)&amp;"-"&amp;YEAR(N1886),Sheet3!A:E,5,FALSE)))/VLOOKUP(MONTH(N1886)&amp;"-"&amp;YEAR(N1886),Sheet3!A:E,3,FALSE))+(NETWORKDAYS(VLOOKUP(MONTH(O1886)&amp;"-"&amp;YEAR(O1886),Sheet3!A:D,4,FALSE),O1886)/VLOOKUP(MONTH(O1886)&amp;"-"&amp;YEAR(O1886),Sheet3!A:D,3,FALSE)))*S1886)</f>
        <v/>
      </c>
      <c r="S1886" s="28" t="str">
        <f>IF(T1886="","",IF(P1886="",T1886/12*I1886/40,T1886/12*P1886/40))</f>
        <v/>
      </c>
      <c r="T1886"/>
    </row>
    <row r="1887" spans="18:20" x14ac:dyDescent="0.25">
      <c r="R1887" s="28" t="str">
        <f>IF(T1887="","",((VLOOKUP(MONTH(O1887)&amp;"-"&amp;YEAR(O1887),Sheet3!A:F,6,FALSE)-VLOOKUP(MONTH(N1887)&amp;"-"&amp;YEAR(N1887),Sheet3!A:F,6,FALSE)-1)+((NETWORKDAYS(N1887,VLOOKUP(MONTH(N1887)&amp;"-"&amp;YEAR(N1887),Sheet3!A:E,5,FALSE)))/VLOOKUP(MONTH(N1887)&amp;"-"&amp;YEAR(N1887),Sheet3!A:E,3,FALSE))+(NETWORKDAYS(VLOOKUP(MONTH(O1887)&amp;"-"&amp;YEAR(O1887),Sheet3!A:D,4,FALSE),O1887)/VLOOKUP(MONTH(O1887)&amp;"-"&amp;YEAR(O1887),Sheet3!A:D,3,FALSE)))*S1887)</f>
        <v/>
      </c>
      <c r="S1887" s="28" t="str">
        <f>IF(T1887="","",IF(P1887="",T1887/12*I1887/40,T1887/12*P1887/40))</f>
        <v/>
      </c>
      <c r="T1887"/>
    </row>
    <row r="1888" spans="18:20" x14ac:dyDescent="0.25">
      <c r="R1888" s="28" t="str">
        <f>IF(T1888="","",((VLOOKUP(MONTH(O1888)&amp;"-"&amp;YEAR(O1888),Sheet3!A:F,6,FALSE)-VLOOKUP(MONTH(N1888)&amp;"-"&amp;YEAR(N1888),Sheet3!A:F,6,FALSE)-1)+((NETWORKDAYS(N1888,VLOOKUP(MONTH(N1888)&amp;"-"&amp;YEAR(N1888),Sheet3!A:E,5,FALSE)))/VLOOKUP(MONTH(N1888)&amp;"-"&amp;YEAR(N1888),Sheet3!A:E,3,FALSE))+(NETWORKDAYS(VLOOKUP(MONTH(O1888)&amp;"-"&amp;YEAR(O1888),Sheet3!A:D,4,FALSE),O1888)/VLOOKUP(MONTH(O1888)&amp;"-"&amp;YEAR(O1888),Sheet3!A:D,3,FALSE)))*S1888)</f>
        <v/>
      </c>
      <c r="S1888" s="28" t="str">
        <f>IF(T1888="","",IF(P1888="",T1888/12*I1888/40,T1888/12*P1888/40))</f>
        <v/>
      </c>
      <c r="T1888"/>
    </row>
    <row r="1889" spans="18:20" x14ac:dyDescent="0.25">
      <c r="R1889" s="28" t="str">
        <f>IF(T1889="","",((VLOOKUP(MONTH(O1889)&amp;"-"&amp;YEAR(O1889),Sheet3!A:F,6,FALSE)-VLOOKUP(MONTH(N1889)&amp;"-"&amp;YEAR(N1889),Sheet3!A:F,6,FALSE)-1)+((NETWORKDAYS(N1889,VLOOKUP(MONTH(N1889)&amp;"-"&amp;YEAR(N1889),Sheet3!A:E,5,FALSE)))/VLOOKUP(MONTH(N1889)&amp;"-"&amp;YEAR(N1889),Sheet3!A:E,3,FALSE))+(NETWORKDAYS(VLOOKUP(MONTH(O1889)&amp;"-"&amp;YEAR(O1889),Sheet3!A:D,4,FALSE),O1889)/VLOOKUP(MONTH(O1889)&amp;"-"&amp;YEAR(O1889),Sheet3!A:D,3,FALSE)))*S1889)</f>
        <v/>
      </c>
      <c r="S1889" s="28" t="str">
        <f>IF(T1889="","",IF(P1889="",T1889/12*I1889/40,T1889/12*P1889/40))</f>
        <v/>
      </c>
      <c r="T1889"/>
    </row>
    <row r="1890" spans="18:20" x14ac:dyDescent="0.25">
      <c r="R1890" s="28" t="str">
        <f>IF(T1890="","",((VLOOKUP(MONTH(O1890)&amp;"-"&amp;YEAR(O1890),Sheet3!A:F,6,FALSE)-VLOOKUP(MONTH(N1890)&amp;"-"&amp;YEAR(N1890),Sheet3!A:F,6,FALSE)-1)+((NETWORKDAYS(N1890,VLOOKUP(MONTH(N1890)&amp;"-"&amp;YEAR(N1890),Sheet3!A:E,5,FALSE)))/VLOOKUP(MONTH(N1890)&amp;"-"&amp;YEAR(N1890),Sheet3!A:E,3,FALSE))+(NETWORKDAYS(VLOOKUP(MONTH(O1890)&amp;"-"&amp;YEAR(O1890),Sheet3!A:D,4,FALSE),O1890)/VLOOKUP(MONTH(O1890)&amp;"-"&amp;YEAR(O1890),Sheet3!A:D,3,FALSE)))*S1890)</f>
        <v/>
      </c>
      <c r="S1890" s="28" t="str">
        <f>IF(T1890="","",IF(P1890="",T1890/12*I1890/40,T1890/12*P1890/40))</f>
        <v/>
      </c>
      <c r="T1890"/>
    </row>
    <row r="1891" spans="18:20" x14ac:dyDescent="0.25">
      <c r="R1891" s="28" t="str">
        <f>IF(T1891="","",((VLOOKUP(MONTH(O1891)&amp;"-"&amp;YEAR(O1891),Sheet3!A:F,6,FALSE)-VLOOKUP(MONTH(N1891)&amp;"-"&amp;YEAR(N1891),Sheet3!A:F,6,FALSE)-1)+((NETWORKDAYS(N1891,VLOOKUP(MONTH(N1891)&amp;"-"&amp;YEAR(N1891),Sheet3!A:E,5,FALSE)))/VLOOKUP(MONTH(N1891)&amp;"-"&amp;YEAR(N1891),Sheet3!A:E,3,FALSE))+(NETWORKDAYS(VLOOKUP(MONTH(O1891)&amp;"-"&amp;YEAR(O1891),Sheet3!A:D,4,FALSE),O1891)/VLOOKUP(MONTH(O1891)&amp;"-"&amp;YEAR(O1891),Sheet3!A:D,3,FALSE)))*S1891)</f>
        <v/>
      </c>
      <c r="S1891" s="28" t="str">
        <f>IF(T1891="","",IF(P1891="",T1891/12*I1891/40,T1891/12*P1891/40))</f>
        <v/>
      </c>
      <c r="T1891"/>
    </row>
    <row r="1892" spans="18:20" x14ac:dyDescent="0.25">
      <c r="R1892" s="28" t="str">
        <f>IF(T1892="","",((VLOOKUP(MONTH(O1892)&amp;"-"&amp;YEAR(O1892),Sheet3!A:F,6,FALSE)-VLOOKUP(MONTH(N1892)&amp;"-"&amp;YEAR(N1892),Sheet3!A:F,6,FALSE)-1)+((NETWORKDAYS(N1892,VLOOKUP(MONTH(N1892)&amp;"-"&amp;YEAR(N1892),Sheet3!A:E,5,FALSE)))/VLOOKUP(MONTH(N1892)&amp;"-"&amp;YEAR(N1892),Sheet3!A:E,3,FALSE))+(NETWORKDAYS(VLOOKUP(MONTH(O1892)&amp;"-"&amp;YEAR(O1892),Sheet3!A:D,4,FALSE),O1892)/VLOOKUP(MONTH(O1892)&amp;"-"&amp;YEAR(O1892),Sheet3!A:D,3,FALSE)))*S1892)</f>
        <v/>
      </c>
      <c r="S1892" s="28" t="str">
        <f>IF(T1892="","",IF(P1892="",T1892/12*I1892/40,T1892/12*P1892/40))</f>
        <v/>
      </c>
      <c r="T1892"/>
    </row>
    <row r="1893" spans="18:20" x14ac:dyDescent="0.25">
      <c r="R1893" s="28" t="str">
        <f>IF(T1893="","",((VLOOKUP(MONTH(O1893)&amp;"-"&amp;YEAR(O1893),Sheet3!A:F,6,FALSE)-VLOOKUP(MONTH(N1893)&amp;"-"&amp;YEAR(N1893),Sheet3!A:F,6,FALSE)-1)+((NETWORKDAYS(N1893,VLOOKUP(MONTH(N1893)&amp;"-"&amp;YEAR(N1893),Sheet3!A:E,5,FALSE)))/VLOOKUP(MONTH(N1893)&amp;"-"&amp;YEAR(N1893),Sheet3!A:E,3,FALSE))+(NETWORKDAYS(VLOOKUP(MONTH(O1893)&amp;"-"&amp;YEAR(O1893),Sheet3!A:D,4,FALSE),O1893)/VLOOKUP(MONTH(O1893)&amp;"-"&amp;YEAR(O1893),Sheet3!A:D,3,FALSE)))*S1893)</f>
        <v/>
      </c>
      <c r="S1893" s="28" t="str">
        <f>IF(T1893="","",IF(P1893="",T1893/12*I1893/40,T1893/12*P1893/40))</f>
        <v/>
      </c>
      <c r="T1893"/>
    </row>
    <row r="1894" spans="18:20" x14ac:dyDescent="0.25">
      <c r="R1894" s="28" t="str">
        <f>IF(T1894="","",((VLOOKUP(MONTH(O1894)&amp;"-"&amp;YEAR(O1894),Sheet3!A:F,6,FALSE)-VLOOKUP(MONTH(N1894)&amp;"-"&amp;YEAR(N1894),Sheet3!A:F,6,FALSE)-1)+((NETWORKDAYS(N1894,VLOOKUP(MONTH(N1894)&amp;"-"&amp;YEAR(N1894),Sheet3!A:E,5,FALSE)))/VLOOKUP(MONTH(N1894)&amp;"-"&amp;YEAR(N1894),Sheet3!A:E,3,FALSE))+(NETWORKDAYS(VLOOKUP(MONTH(O1894)&amp;"-"&amp;YEAR(O1894),Sheet3!A:D,4,FALSE),O1894)/VLOOKUP(MONTH(O1894)&amp;"-"&amp;YEAR(O1894),Sheet3!A:D,3,FALSE)))*S1894)</f>
        <v/>
      </c>
      <c r="S1894" s="28" t="str">
        <f>IF(T1894="","",IF(P1894="",T1894/12*I1894/40,T1894/12*P1894/40))</f>
        <v/>
      </c>
      <c r="T1894"/>
    </row>
    <row r="1895" spans="18:20" x14ac:dyDescent="0.25">
      <c r="R1895" s="28" t="str">
        <f>IF(T1895="","",((VLOOKUP(MONTH(O1895)&amp;"-"&amp;YEAR(O1895),Sheet3!A:F,6,FALSE)-VLOOKUP(MONTH(N1895)&amp;"-"&amp;YEAR(N1895),Sheet3!A:F,6,FALSE)-1)+((NETWORKDAYS(N1895,VLOOKUP(MONTH(N1895)&amp;"-"&amp;YEAR(N1895),Sheet3!A:E,5,FALSE)))/VLOOKUP(MONTH(N1895)&amp;"-"&amp;YEAR(N1895),Sheet3!A:E,3,FALSE))+(NETWORKDAYS(VLOOKUP(MONTH(O1895)&amp;"-"&amp;YEAR(O1895),Sheet3!A:D,4,FALSE),O1895)/VLOOKUP(MONTH(O1895)&amp;"-"&amp;YEAR(O1895),Sheet3!A:D,3,FALSE)))*S1895)</f>
        <v/>
      </c>
      <c r="S1895" s="28" t="str">
        <f>IF(T1895="","",IF(P1895="",T1895/12*I1895/40,T1895/12*P1895/40))</f>
        <v/>
      </c>
      <c r="T1895"/>
    </row>
    <row r="1896" spans="18:20" x14ac:dyDescent="0.25">
      <c r="R1896" s="28" t="str">
        <f>IF(T1896="","",((VLOOKUP(MONTH(O1896)&amp;"-"&amp;YEAR(O1896),Sheet3!A:F,6,FALSE)-VLOOKUP(MONTH(N1896)&amp;"-"&amp;YEAR(N1896),Sheet3!A:F,6,FALSE)-1)+((NETWORKDAYS(N1896,VLOOKUP(MONTH(N1896)&amp;"-"&amp;YEAR(N1896),Sheet3!A:E,5,FALSE)))/VLOOKUP(MONTH(N1896)&amp;"-"&amp;YEAR(N1896),Sheet3!A:E,3,FALSE))+(NETWORKDAYS(VLOOKUP(MONTH(O1896)&amp;"-"&amp;YEAR(O1896),Sheet3!A:D,4,FALSE),O1896)/VLOOKUP(MONTH(O1896)&amp;"-"&amp;YEAR(O1896),Sheet3!A:D,3,FALSE)))*S1896)</f>
        <v/>
      </c>
      <c r="S1896" s="28" t="str">
        <f>IF(T1896="","",IF(P1896="",T1896/12*I1896/40,T1896/12*P1896/40))</f>
        <v/>
      </c>
      <c r="T1896"/>
    </row>
    <row r="1897" spans="18:20" x14ac:dyDescent="0.25">
      <c r="R1897" s="28" t="str">
        <f>IF(T1897="","",((VLOOKUP(MONTH(O1897)&amp;"-"&amp;YEAR(O1897),Sheet3!A:F,6,FALSE)-VLOOKUP(MONTH(N1897)&amp;"-"&amp;YEAR(N1897),Sheet3!A:F,6,FALSE)-1)+((NETWORKDAYS(N1897,VLOOKUP(MONTH(N1897)&amp;"-"&amp;YEAR(N1897),Sheet3!A:E,5,FALSE)))/VLOOKUP(MONTH(N1897)&amp;"-"&amp;YEAR(N1897),Sheet3!A:E,3,FALSE))+(NETWORKDAYS(VLOOKUP(MONTH(O1897)&amp;"-"&amp;YEAR(O1897),Sheet3!A:D,4,FALSE),O1897)/VLOOKUP(MONTH(O1897)&amp;"-"&amp;YEAR(O1897),Sheet3!A:D,3,FALSE)))*S1897)</f>
        <v/>
      </c>
      <c r="S1897" s="28" t="str">
        <f>IF(T1897="","",IF(P1897="",T1897/12*I1897/40,T1897/12*P1897/40))</f>
        <v/>
      </c>
      <c r="T1897"/>
    </row>
    <row r="1898" spans="18:20" x14ac:dyDescent="0.25">
      <c r="R1898" s="28" t="str">
        <f>IF(T1898="","",((VLOOKUP(MONTH(O1898)&amp;"-"&amp;YEAR(O1898),Sheet3!A:F,6,FALSE)-VLOOKUP(MONTH(N1898)&amp;"-"&amp;YEAR(N1898),Sheet3!A:F,6,FALSE)-1)+((NETWORKDAYS(N1898,VLOOKUP(MONTH(N1898)&amp;"-"&amp;YEAR(N1898),Sheet3!A:E,5,FALSE)))/VLOOKUP(MONTH(N1898)&amp;"-"&amp;YEAR(N1898),Sheet3!A:E,3,FALSE))+(NETWORKDAYS(VLOOKUP(MONTH(O1898)&amp;"-"&amp;YEAR(O1898),Sheet3!A:D,4,FALSE),O1898)/VLOOKUP(MONTH(O1898)&amp;"-"&amp;YEAR(O1898),Sheet3!A:D,3,FALSE)))*S1898)</f>
        <v/>
      </c>
      <c r="S1898" s="28" t="str">
        <f>IF(T1898="","",IF(P1898="",T1898/12*I1898/40,T1898/12*P1898/40))</f>
        <v/>
      </c>
      <c r="T1898"/>
    </row>
    <row r="1899" spans="18:20" x14ac:dyDescent="0.25">
      <c r="R1899" s="28" t="str">
        <f>IF(T1899="","",((VLOOKUP(MONTH(O1899)&amp;"-"&amp;YEAR(O1899),Sheet3!A:F,6,FALSE)-VLOOKUP(MONTH(N1899)&amp;"-"&amp;YEAR(N1899),Sheet3!A:F,6,FALSE)-1)+((NETWORKDAYS(N1899,VLOOKUP(MONTH(N1899)&amp;"-"&amp;YEAR(N1899),Sheet3!A:E,5,FALSE)))/VLOOKUP(MONTH(N1899)&amp;"-"&amp;YEAR(N1899),Sheet3!A:E,3,FALSE))+(NETWORKDAYS(VLOOKUP(MONTH(O1899)&amp;"-"&amp;YEAR(O1899),Sheet3!A:D,4,FALSE),O1899)/VLOOKUP(MONTH(O1899)&amp;"-"&amp;YEAR(O1899),Sheet3!A:D,3,FALSE)))*S1899)</f>
        <v/>
      </c>
      <c r="S1899" s="28" t="str">
        <f>IF(T1899="","",IF(P1899="",T1899/12*I1899/40,T1899/12*P1899/40))</f>
        <v/>
      </c>
      <c r="T1899"/>
    </row>
    <row r="1900" spans="18:20" x14ac:dyDescent="0.25">
      <c r="R1900" s="28" t="str">
        <f>IF(T1900="","",((VLOOKUP(MONTH(O1900)&amp;"-"&amp;YEAR(O1900),Sheet3!A:F,6,FALSE)-VLOOKUP(MONTH(N1900)&amp;"-"&amp;YEAR(N1900),Sheet3!A:F,6,FALSE)-1)+((NETWORKDAYS(N1900,VLOOKUP(MONTH(N1900)&amp;"-"&amp;YEAR(N1900),Sheet3!A:E,5,FALSE)))/VLOOKUP(MONTH(N1900)&amp;"-"&amp;YEAR(N1900),Sheet3!A:E,3,FALSE))+(NETWORKDAYS(VLOOKUP(MONTH(O1900)&amp;"-"&amp;YEAR(O1900),Sheet3!A:D,4,FALSE),O1900)/VLOOKUP(MONTH(O1900)&amp;"-"&amp;YEAR(O1900),Sheet3!A:D,3,FALSE)))*S1900)</f>
        <v/>
      </c>
      <c r="S1900" s="28" t="str">
        <f>IF(T1900="","",IF(P1900="",T1900/12*I1900/40,T1900/12*P1900/40))</f>
        <v/>
      </c>
      <c r="T1900"/>
    </row>
    <row r="1901" spans="18:20" x14ac:dyDescent="0.25">
      <c r="R1901" s="28" t="str">
        <f>IF(T1901="","",((VLOOKUP(MONTH(O1901)&amp;"-"&amp;YEAR(O1901),Sheet3!A:F,6,FALSE)-VLOOKUP(MONTH(N1901)&amp;"-"&amp;YEAR(N1901),Sheet3!A:F,6,FALSE)-1)+((NETWORKDAYS(N1901,VLOOKUP(MONTH(N1901)&amp;"-"&amp;YEAR(N1901),Sheet3!A:E,5,FALSE)))/VLOOKUP(MONTH(N1901)&amp;"-"&amp;YEAR(N1901),Sheet3!A:E,3,FALSE))+(NETWORKDAYS(VLOOKUP(MONTH(O1901)&amp;"-"&amp;YEAR(O1901),Sheet3!A:D,4,FALSE),O1901)/VLOOKUP(MONTH(O1901)&amp;"-"&amp;YEAR(O1901),Sheet3!A:D,3,FALSE)))*S1901)</f>
        <v/>
      </c>
      <c r="S1901" s="28" t="str">
        <f>IF(T1901="","",IF(P1901="",T1901/12*I1901/40,T1901/12*P1901/40))</f>
        <v/>
      </c>
      <c r="T1901"/>
    </row>
    <row r="1902" spans="18:20" x14ac:dyDescent="0.25">
      <c r="R1902" s="28" t="str">
        <f>IF(T1902="","",((VLOOKUP(MONTH(O1902)&amp;"-"&amp;YEAR(O1902),Sheet3!A:F,6,FALSE)-VLOOKUP(MONTH(N1902)&amp;"-"&amp;YEAR(N1902),Sheet3!A:F,6,FALSE)-1)+((NETWORKDAYS(N1902,VLOOKUP(MONTH(N1902)&amp;"-"&amp;YEAR(N1902),Sheet3!A:E,5,FALSE)))/VLOOKUP(MONTH(N1902)&amp;"-"&amp;YEAR(N1902),Sheet3!A:E,3,FALSE))+(NETWORKDAYS(VLOOKUP(MONTH(O1902)&amp;"-"&amp;YEAR(O1902),Sheet3!A:D,4,FALSE),O1902)/VLOOKUP(MONTH(O1902)&amp;"-"&amp;YEAR(O1902),Sheet3!A:D,3,FALSE)))*S1902)</f>
        <v/>
      </c>
      <c r="S1902" s="28" t="str">
        <f>IF(T1902="","",IF(P1902="",T1902/12*I1902/40,T1902/12*P1902/40))</f>
        <v/>
      </c>
      <c r="T1902"/>
    </row>
    <row r="1903" spans="18:20" x14ac:dyDescent="0.25">
      <c r="R1903" s="28" t="str">
        <f>IF(T1903="","",((VLOOKUP(MONTH(O1903)&amp;"-"&amp;YEAR(O1903),Sheet3!A:F,6,FALSE)-VLOOKUP(MONTH(N1903)&amp;"-"&amp;YEAR(N1903),Sheet3!A:F,6,FALSE)-1)+((NETWORKDAYS(N1903,VLOOKUP(MONTH(N1903)&amp;"-"&amp;YEAR(N1903),Sheet3!A:E,5,FALSE)))/VLOOKUP(MONTH(N1903)&amp;"-"&amp;YEAR(N1903),Sheet3!A:E,3,FALSE))+(NETWORKDAYS(VLOOKUP(MONTH(O1903)&amp;"-"&amp;YEAR(O1903),Sheet3!A:D,4,FALSE),O1903)/VLOOKUP(MONTH(O1903)&amp;"-"&amp;YEAR(O1903),Sheet3!A:D,3,FALSE)))*S1903)</f>
        <v/>
      </c>
      <c r="S1903" s="28" t="str">
        <f>IF(T1903="","",IF(P1903="",T1903/12*I1903/40,T1903/12*P1903/40))</f>
        <v/>
      </c>
      <c r="T1903"/>
    </row>
    <row r="1904" spans="18:20" x14ac:dyDescent="0.25">
      <c r="R1904" s="28" t="str">
        <f>IF(T1904="","",((VLOOKUP(MONTH(O1904)&amp;"-"&amp;YEAR(O1904),Sheet3!A:F,6,FALSE)-VLOOKUP(MONTH(N1904)&amp;"-"&amp;YEAR(N1904),Sheet3!A:F,6,FALSE)-1)+((NETWORKDAYS(N1904,VLOOKUP(MONTH(N1904)&amp;"-"&amp;YEAR(N1904),Sheet3!A:E,5,FALSE)))/VLOOKUP(MONTH(N1904)&amp;"-"&amp;YEAR(N1904),Sheet3!A:E,3,FALSE))+(NETWORKDAYS(VLOOKUP(MONTH(O1904)&amp;"-"&amp;YEAR(O1904),Sheet3!A:D,4,FALSE),O1904)/VLOOKUP(MONTH(O1904)&amp;"-"&amp;YEAR(O1904),Sheet3!A:D,3,FALSE)))*S1904)</f>
        <v/>
      </c>
      <c r="S1904" s="28" t="str">
        <f>IF(T1904="","",IF(P1904="",T1904/12*I1904/40,T1904/12*P1904/40))</f>
        <v/>
      </c>
      <c r="T1904"/>
    </row>
    <row r="1905" spans="18:20" x14ac:dyDescent="0.25">
      <c r="R1905" s="28" t="str">
        <f>IF(T1905="","",((VLOOKUP(MONTH(O1905)&amp;"-"&amp;YEAR(O1905),Sheet3!A:F,6,FALSE)-VLOOKUP(MONTH(N1905)&amp;"-"&amp;YEAR(N1905),Sheet3!A:F,6,FALSE)-1)+((NETWORKDAYS(N1905,VLOOKUP(MONTH(N1905)&amp;"-"&amp;YEAR(N1905),Sheet3!A:E,5,FALSE)))/VLOOKUP(MONTH(N1905)&amp;"-"&amp;YEAR(N1905),Sheet3!A:E,3,FALSE))+(NETWORKDAYS(VLOOKUP(MONTH(O1905)&amp;"-"&amp;YEAR(O1905),Sheet3!A:D,4,FALSE),O1905)/VLOOKUP(MONTH(O1905)&amp;"-"&amp;YEAR(O1905),Sheet3!A:D,3,FALSE)))*S1905)</f>
        <v/>
      </c>
      <c r="S1905" s="28" t="str">
        <f>IF(T1905="","",IF(P1905="",T1905/12*I1905/40,T1905/12*P1905/40))</f>
        <v/>
      </c>
      <c r="T1905"/>
    </row>
    <row r="1906" spans="18:20" x14ac:dyDescent="0.25">
      <c r="R1906" s="28" t="str">
        <f>IF(T1906="","",((VLOOKUP(MONTH(O1906)&amp;"-"&amp;YEAR(O1906),Sheet3!A:F,6,FALSE)-VLOOKUP(MONTH(N1906)&amp;"-"&amp;YEAR(N1906),Sheet3!A:F,6,FALSE)-1)+((NETWORKDAYS(N1906,VLOOKUP(MONTH(N1906)&amp;"-"&amp;YEAR(N1906),Sheet3!A:E,5,FALSE)))/VLOOKUP(MONTH(N1906)&amp;"-"&amp;YEAR(N1906),Sheet3!A:E,3,FALSE))+(NETWORKDAYS(VLOOKUP(MONTH(O1906)&amp;"-"&amp;YEAR(O1906),Sheet3!A:D,4,FALSE),O1906)/VLOOKUP(MONTH(O1906)&amp;"-"&amp;YEAR(O1906),Sheet3!A:D,3,FALSE)))*S1906)</f>
        <v/>
      </c>
      <c r="S1906" s="28" t="str">
        <f>IF(T1906="","",IF(P1906="",T1906/12*I1906/40,T1906/12*P1906/40))</f>
        <v/>
      </c>
      <c r="T1906"/>
    </row>
    <row r="1907" spans="18:20" x14ac:dyDescent="0.25">
      <c r="R1907" s="28" t="str">
        <f>IF(T1907="","",((VLOOKUP(MONTH(O1907)&amp;"-"&amp;YEAR(O1907),Sheet3!A:F,6,FALSE)-VLOOKUP(MONTH(N1907)&amp;"-"&amp;YEAR(N1907),Sheet3!A:F,6,FALSE)-1)+((NETWORKDAYS(N1907,VLOOKUP(MONTH(N1907)&amp;"-"&amp;YEAR(N1907),Sheet3!A:E,5,FALSE)))/VLOOKUP(MONTH(N1907)&amp;"-"&amp;YEAR(N1907),Sheet3!A:E,3,FALSE))+(NETWORKDAYS(VLOOKUP(MONTH(O1907)&amp;"-"&amp;YEAR(O1907),Sheet3!A:D,4,FALSE),O1907)/VLOOKUP(MONTH(O1907)&amp;"-"&amp;YEAR(O1907),Sheet3!A:D,3,FALSE)))*S1907)</f>
        <v/>
      </c>
      <c r="S1907" s="28" t="str">
        <f>IF(T1907="","",IF(P1907="",T1907/12*I1907/40,T1907/12*P1907/40))</f>
        <v/>
      </c>
      <c r="T1907"/>
    </row>
    <row r="1908" spans="18:20" x14ac:dyDescent="0.25">
      <c r="R1908" s="28" t="str">
        <f>IF(T1908="","",((VLOOKUP(MONTH(O1908)&amp;"-"&amp;YEAR(O1908),Sheet3!A:F,6,FALSE)-VLOOKUP(MONTH(N1908)&amp;"-"&amp;YEAR(N1908),Sheet3!A:F,6,FALSE)-1)+((NETWORKDAYS(N1908,VLOOKUP(MONTH(N1908)&amp;"-"&amp;YEAR(N1908),Sheet3!A:E,5,FALSE)))/VLOOKUP(MONTH(N1908)&amp;"-"&amp;YEAR(N1908),Sheet3!A:E,3,FALSE))+(NETWORKDAYS(VLOOKUP(MONTH(O1908)&amp;"-"&amp;YEAR(O1908),Sheet3!A:D,4,FALSE),O1908)/VLOOKUP(MONTH(O1908)&amp;"-"&amp;YEAR(O1908),Sheet3!A:D,3,FALSE)))*S1908)</f>
        <v/>
      </c>
      <c r="S1908" s="28" t="str">
        <f>IF(T1908="","",IF(P1908="",T1908/12*I1908/40,T1908/12*P1908/40))</f>
        <v/>
      </c>
      <c r="T1908"/>
    </row>
    <row r="1909" spans="18:20" x14ac:dyDescent="0.25">
      <c r="R1909" s="28" t="str">
        <f>IF(T1909="","",((VLOOKUP(MONTH(O1909)&amp;"-"&amp;YEAR(O1909),Sheet3!A:F,6,FALSE)-VLOOKUP(MONTH(N1909)&amp;"-"&amp;YEAR(N1909),Sheet3!A:F,6,FALSE)-1)+((NETWORKDAYS(N1909,VLOOKUP(MONTH(N1909)&amp;"-"&amp;YEAR(N1909),Sheet3!A:E,5,FALSE)))/VLOOKUP(MONTH(N1909)&amp;"-"&amp;YEAR(N1909),Sheet3!A:E,3,FALSE))+(NETWORKDAYS(VLOOKUP(MONTH(O1909)&amp;"-"&amp;YEAR(O1909),Sheet3!A:D,4,FALSE),O1909)/VLOOKUP(MONTH(O1909)&amp;"-"&amp;YEAR(O1909),Sheet3!A:D,3,FALSE)))*S1909)</f>
        <v/>
      </c>
      <c r="S1909" s="28" t="str">
        <f>IF(T1909="","",IF(P1909="",T1909/12*I1909/40,T1909/12*P1909/40))</f>
        <v/>
      </c>
      <c r="T1909"/>
    </row>
    <row r="1910" spans="18:20" x14ac:dyDescent="0.25">
      <c r="R1910" s="28" t="str">
        <f>IF(T1910="","",((VLOOKUP(MONTH(O1910)&amp;"-"&amp;YEAR(O1910),Sheet3!A:F,6,FALSE)-VLOOKUP(MONTH(N1910)&amp;"-"&amp;YEAR(N1910),Sheet3!A:F,6,FALSE)-1)+((NETWORKDAYS(N1910,VLOOKUP(MONTH(N1910)&amp;"-"&amp;YEAR(N1910),Sheet3!A:E,5,FALSE)))/VLOOKUP(MONTH(N1910)&amp;"-"&amp;YEAR(N1910),Sheet3!A:E,3,FALSE))+(NETWORKDAYS(VLOOKUP(MONTH(O1910)&amp;"-"&amp;YEAR(O1910),Sheet3!A:D,4,FALSE),O1910)/VLOOKUP(MONTH(O1910)&amp;"-"&amp;YEAR(O1910),Sheet3!A:D,3,FALSE)))*S1910)</f>
        <v/>
      </c>
      <c r="S1910" s="28" t="str">
        <f>IF(T1910="","",IF(P1910="",T1910/12*I1910/40,T1910/12*P1910/40))</f>
        <v/>
      </c>
      <c r="T1910"/>
    </row>
    <row r="1911" spans="18:20" x14ac:dyDescent="0.25">
      <c r="R1911" s="28" t="str">
        <f>IF(T1911="","",((VLOOKUP(MONTH(O1911)&amp;"-"&amp;YEAR(O1911),Sheet3!A:F,6,FALSE)-VLOOKUP(MONTH(N1911)&amp;"-"&amp;YEAR(N1911),Sheet3!A:F,6,FALSE)-1)+((NETWORKDAYS(N1911,VLOOKUP(MONTH(N1911)&amp;"-"&amp;YEAR(N1911),Sheet3!A:E,5,FALSE)))/VLOOKUP(MONTH(N1911)&amp;"-"&amp;YEAR(N1911),Sheet3!A:E,3,FALSE))+(NETWORKDAYS(VLOOKUP(MONTH(O1911)&amp;"-"&amp;YEAR(O1911),Sheet3!A:D,4,FALSE),O1911)/VLOOKUP(MONTH(O1911)&amp;"-"&amp;YEAR(O1911),Sheet3!A:D,3,FALSE)))*S1911)</f>
        <v/>
      </c>
      <c r="S1911" s="28" t="str">
        <f>IF(T1911="","",IF(P1911="",T1911/12*I1911/40,T1911/12*P1911/40))</f>
        <v/>
      </c>
      <c r="T1911"/>
    </row>
    <row r="1912" spans="18:20" x14ac:dyDescent="0.25">
      <c r="R1912" s="28" t="str">
        <f>IF(T1912="","",((VLOOKUP(MONTH(O1912)&amp;"-"&amp;YEAR(O1912),Sheet3!A:F,6,FALSE)-VLOOKUP(MONTH(N1912)&amp;"-"&amp;YEAR(N1912),Sheet3!A:F,6,FALSE)-1)+((NETWORKDAYS(N1912,VLOOKUP(MONTH(N1912)&amp;"-"&amp;YEAR(N1912),Sheet3!A:E,5,FALSE)))/VLOOKUP(MONTH(N1912)&amp;"-"&amp;YEAR(N1912),Sheet3!A:E,3,FALSE))+(NETWORKDAYS(VLOOKUP(MONTH(O1912)&amp;"-"&amp;YEAR(O1912),Sheet3!A:D,4,FALSE),O1912)/VLOOKUP(MONTH(O1912)&amp;"-"&amp;YEAR(O1912),Sheet3!A:D,3,FALSE)))*S1912)</f>
        <v/>
      </c>
      <c r="S1912" s="28" t="str">
        <f>IF(T1912="","",IF(P1912="",T1912/12*I1912/40,T1912/12*P1912/40))</f>
        <v/>
      </c>
      <c r="T1912"/>
    </row>
    <row r="1913" spans="18:20" x14ac:dyDescent="0.25">
      <c r="R1913" s="28" t="str">
        <f>IF(T1913="","",((VLOOKUP(MONTH(O1913)&amp;"-"&amp;YEAR(O1913),Sheet3!A:F,6,FALSE)-VLOOKUP(MONTH(N1913)&amp;"-"&amp;YEAR(N1913),Sheet3!A:F,6,FALSE)-1)+((NETWORKDAYS(N1913,VLOOKUP(MONTH(N1913)&amp;"-"&amp;YEAR(N1913),Sheet3!A:E,5,FALSE)))/VLOOKUP(MONTH(N1913)&amp;"-"&amp;YEAR(N1913),Sheet3!A:E,3,FALSE))+(NETWORKDAYS(VLOOKUP(MONTH(O1913)&amp;"-"&amp;YEAR(O1913),Sheet3!A:D,4,FALSE),O1913)/VLOOKUP(MONTH(O1913)&amp;"-"&amp;YEAR(O1913),Sheet3!A:D,3,FALSE)))*S1913)</f>
        <v/>
      </c>
      <c r="S1913" s="28" t="str">
        <f>IF(T1913="","",IF(P1913="",T1913/12*I1913/40,T1913/12*P1913/40))</f>
        <v/>
      </c>
      <c r="T1913"/>
    </row>
    <row r="1914" spans="18:20" x14ac:dyDescent="0.25">
      <c r="R1914" s="28" t="str">
        <f>IF(T1914="","",((VLOOKUP(MONTH(O1914)&amp;"-"&amp;YEAR(O1914),Sheet3!A:F,6,FALSE)-VLOOKUP(MONTH(N1914)&amp;"-"&amp;YEAR(N1914),Sheet3!A:F,6,FALSE)-1)+((NETWORKDAYS(N1914,VLOOKUP(MONTH(N1914)&amp;"-"&amp;YEAR(N1914),Sheet3!A:E,5,FALSE)))/VLOOKUP(MONTH(N1914)&amp;"-"&amp;YEAR(N1914),Sheet3!A:E,3,FALSE))+(NETWORKDAYS(VLOOKUP(MONTH(O1914)&amp;"-"&amp;YEAR(O1914),Sheet3!A:D,4,FALSE),O1914)/VLOOKUP(MONTH(O1914)&amp;"-"&amp;YEAR(O1914),Sheet3!A:D,3,FALSE)))*S1914)</f>
        <v/>
      </c>
      <c r="S1914" s="28" t="str">
        <f>IF(T1914="","",IF(P1914="",T1914/12*I1914/40,T1914/12*P1914/40))</f>
        <v/>
      </c>
      <c r="T1914"/>
    </row>
    <row r="1915" spans="18:20" x14ac:dyDescent="0.25">
      <c r="R1915" s="28" t="str">
        <f>IF(T1915="","",((VLOOKUP(MONTH(O1915)&amp;"-"&amp;YEAR(O1915),Sheet3!A:F,6,FALSE)-VLOOKUP(MONTH(N1915)&amp;"-"&amp;YEAR(N1915),Sheet3!A:F,6,FALSE)-1)+((NETWORKDAYS(N1915,VLOOKUP(MONTH(N1915)&amp;"-"&amp;YEAR(N1915),Sheet3!A:E,5,FALSE)))/VLOOKUP(MONTH(N1915)&amp;"-"&amp;YEAR(N1915),Sheet3!A:E,3,FALSE))+(NETWORKDAYS(VLOOKUP(MONTH(O1915)&amp;"-"&amp;YEAR(O1915),Sheet3!A:D,4,FALSE),O1915)/VLOOKUP(MONTH(O1915)&amp;"-"&amp;YEAR(O1915),Sheet3!A:D,3,FALSE)))*S1915)</f>
        <v/>
      </c>
      <c r="S1915" s="28" t="str">
        <f>IF(T1915="","",IF(P1915="",T1915/12*I1915/40,T1915/12*P1915/40))</f>
        <v/>
      </c>
      <c r="T1915"/>
    </row>
    <row r="1916" spans="18:20" x14ac:dyDescent="0.25">
      <c r="R1916" s="28" t="str">
        <f>IF(T1916="","",((VLOOKUP(MONTH(O1916)&amp;"-"&amp;YEAR(O1916),Sheet3!A:F,6,FALSE)-VLOOKUP(MONTH(N1916)&amp;"-"&amp;YEAR(N1916),Sheet3!A:F,6,FALSE)-1)+((NETWORKDAYS(N1916,VLOOKUP(MONTH(N1916)&amp;"-"&amp;YEAR(N1916),Sheet3!A:E,5,FALSE)))/VLOOKUP(MONTH(N1916)&amp;"-"&amp;YEAR(N1916),Sheet3!A:E,3,FALSE))+(NETWORKDAYS(VLOOKUP(MONTH(O1916)&amp;"-"&amp;YEAR(O1916),Sheet3!A:D,4,FALSE),O1916)/VLOOKUP(MONTH(O1916)&amp;"-"&amp;YEAR(O1916),Sheet3!A:D,3,FALSE)))*S1916)</f>
        <v/>
      </c>
      <c r="S1916" s="28" t="str">
        <f>IF(T1916="","",IF(P1916="",T1916/12*I1916/40,T1916/12*P1916/40))</f>
        <v/>
      </c>
      <c r="T1916"/>
    </row>
    <row r="1917" spans="18:20" x14ac:dyDescent="0.25">
      <c r="R1917" s="28" t="str">
        <f>IF(T1917="","",((VLOOKUP(MONTH(O1917)&amp;"-"&amp;YEAR(O1917),Sheet3!A:F,6,FALSE)-VLOOKUP(MONTH(N1917)&amp;"-"&amp;YEAR(N1917),Sheet3!A:F,6,FALSE)-1)+((NETWORKDAYS(N1917,VLOOKUP(MONTH(N1917)&amp;"-"&amp;YEAR(N1917),Sheet3!A:E,5,FALSE)))/VLOOKUP(MONTH(N1917)&amp;"-"&amp;YEAR(N1917),Sheet3!A:E,3,FALSE))+(NETWORKDAYS(VLOOKUP(MONTH(O1917)&amp;"-"&amp;YEAR(O1917),Sheet3!A:D,4,FALSE),O1917)/VLOOKUP(MONTH(O1917)&amp;"-"&amp;YEAR(O1917),Sheet3!A:D,3,FALSE)))*S1917)</f>
        <v/>
      </c>
      <c r="S1917" s="28" t="str">
        <f>IF(T1917="","",IF(P1917="",T1917/12*I1917/40,T1917/12*P1917/40))</f>
        <v/>
      </c>
      <c r="T1917"/>
    </row>
    <row r="1918" spans="18:20" x14ac:dyDescent="0.25">
      <c r="R1918" s="28" t="str">
        <f>IF(T1918="","",((VLOOKUP(MONTH(O1918)&amp;"-"&amp;YEAR(O1918),Sheet3!A:F,6,FALSE)-VLOOKUP(MONTH(N1918)&amp;"-"&amp;YEAR(N1918),Sheet3!A:F,6,FALSE)-1)+((NETWORKDAYS(N1918,VLOOKUP(MONTH(N1918)&amp;"-"&amp;YEAR(N1918),Sheet3!A:E,5,FALSE)))/VLOOKUP(MONTH(N1918)&amp;"-"&amp;YEAR(N1918),Sheet3!A:E,3,FALSE))+(NETWORKDAYS(VLOOKUP(MONTH(O1918)&amp;"-"&amp;YEAR(O1918),Sheet3!A:D,4,FALSE),O1918)/VLOOKUP(MONTH(O1918)&amp;"-"&amp;YEAR(O1918),Sheet3!A:D,3,FALSE)))*S1918)</f>
        <v/>
      </c>
      <c r="S1918" s="28" t="str">
        <f>IF(T1918="","",IF(P1918="",T1918/12*I1918/40,T1918/12*P1918/40))</f>
        <v/>
      </c>
      <c r="T1918"/>
    </row>
    <row r="1919" spans="18:20" x14ac:dyDescent="0.25">
      <c r="R1919" s="28" t="str">
        <f>IF(T1919="","",((VLOOKUP(MONTH(O1919)&amp;"-"&amp;YEAR(O1919),Sheet3!A:F,6,FALSE)-VLOOKUP(MONTH(N1919)&amp;"-"&amp;YEAR(N1919),Sheet3!A:F,6,FALSE)-1)+((NETWORKDAYS(N1919,VLOOKUP(MONTH(N1919)&amp;"-"&amp;YEAR(N1919),Sheet3!A:E,5,FALSE)))/VLOOKUP(MONTH(N1919)&amp;"-"&amp;YEAR(N1919),Sheet3!A:E,3,FALSE))+(NETWORKDAYS(VLOOKUP(MONTH(O1919)&amp;"-"&amp;YEAR(O1919),Sheet3!A:D,4,FALSE),O1919)/VLOOKUP(MONTH(O1919)&amp;"-"&amp;YEAR(O1919),Sheet3!A:D,3,FALSE)))*S1919)</f>
        <v/>
      </c>
      <c r="S1919" s="28" t="str">
        <f>IF(T1919="","",IF(P1919="",T1919/12*I1919/40,T1919/12*P1919/40))</f>
        <v/>
      </c>
      <c r="T1919"/>
    </row>
    <row r="1920" spans="18:20" x14ac:dyDescent="0.25">
      <c r="R1920" s="28" t="str">
        <f>IF(T1920="","",((VLOOKUP(MONTH(O1920)&amp;"-"&amp;YEAR(O1920),Sheet3!A:F,6,FALSE)-VLOOKUP(MONTH(N1920)&amp;"-"&amp;YEAR(N1920),Sheet3!A:F,6,FALSE)-1)+((NETWORKDAYS(N1920,VLOOKUP(MONTH(N1920)&amp;"-"&amp;YEAR(N1920),Sheet3!A:E,5,FALSE)))/VLOOKUP(MONTH(N1920)&amp;"-"&amp;YEAR(N1920),Sheet3!A:E,3,FALSE))+(NETWORKDAYS(VLOOKUP(MONTH(O1920)&amp;"-"&amp;YEAR(O1920),Sheet3!A:D,4,FALSE),O1920)/VLOOKUP(MONTH(O1920)&amp;"-"&amp;YEAR(O1920),Sheet3!A:D,3,FALSE)))*S1920)</f>
        <v/>
      </c>
      <c r="S1920" s="28" t="str">
        <f>IF(T1920="","",IF(P1920="",T1920/12*I1920/40,T1920/12*P1920/40))</f>
        <v/>
      </c>
      <c r="T1920"/>
    </row>
    <row r="1921" spans="18:20" x14ac:dyDescent="0.25">
      <c r="R1921" s="28" t="str">
        <f>IF(T1921="","",((VLOOKUP(MONTH(O1921)&amp;"-"&amp;YEAR(O1921),Sheet3!A:F,6,FALSE)-VLOOKUP(MONTH(N1921)&amp;"-"&amp;YEAR(N1921),Sheet3!A:F,6,FALSE)-1)+((NETWORKDAYS(N1921,VLOOKUP(MONTH(N1921)&amp;"-"&amp;YEAR(N1921),Sheet3!A:E,5,FALSE)))/VLOOKUP(MONTH(N1921)&amp;"-"&amp;YEAR(N1921),Sheet3!A:E,3,FALSE))+(NETWORKDAYS(VLOOKUP(MONTH(O1921)&amp;"-"&amp;YEAR(O1921),Sheet3!A:D,4,FALSE),O1921)/VLOOKUP(MONTH(O1921)&amp;"-"&amp;YEAR(O1921),Sheet3!A:D,3,FALSE)))*S1921)</f>
        <v/>
      </c>
      <c r="S1921" s="28" t="str">
        <f>IF(T1921="","",IF(P1921="",T1921/12*I1921/40,T1921/12*P1921/40))</f>
        <v/>
      </c>
      <c r="T1921"/>
    </row>
    <row r="1922" spans="18:20" x14ac:dyDescent="0.25">
      <c r="R1922" s="28" t="str">
        <f>IF(T1922="","",((VLOOKUP(MONTH(O1922)&amp;"-"&amp;YEAR(O1922),Sheet3!A:F,6,FALSE)-VLOOKUP(MONTH(N1922)&amp;"-"&amp;YEAR(N1922),Sheet3!A:F,6,FALSE)-1)+((NETWORKDAYS(N1922,VLOOKUP(MONTH(N1922)&amp;"-"&amp;YEAR(N1922),Sheet3!A:E,5,FALSE)))/VLOOKUP(MONTH(N1922)&amp;"-"&amp;YEAR(N1922),Sheet3!A:E,3,FALSE))+(NETWORKDAYS(VLOOKUP(MONTH(O1922)&amp;"-"&amp;YEAR(O1922),Sheet3!A:D,4,FALSE),O1922)/VLOOKUP(MONTH(O1922)&amp;"-"&amp;YEAR(O1922),Sheet3!A:D,3,FALSE)))*S1922)</f>
        <v/>
      </c>
      <c r="S1922" s="28" t="str">
        <f>IF(T1922="","",IF(P1922="",T1922/12*I1922/40,T1922/12*P1922/40))</f>
        <v/>
      </c>
      <c r="T1922"/>
    </row>
    <row r="1923" spans="18:20" x14ac:dyDescent="0.25">
      <c r="R1923" s="28" t="str">
        <f>IF(T1923="","",((VLOOKUP(MONTH(O1923)&amp;"-"&amp;YEAR(O1923),Sheet3!A:F,6,FALSE)-VLOOKUP(MONTH(N1923)&amp;"-"&amp;YEAR(N1923),Sheet3!A:F,6,FALSE)-1)+((NETWORKDAYS(N1923,VLOOKUP(MONTH(N1923)&amp;"-"&amp;YEAR(N1923),Sheet3!A:E,5,FALSE)))/VLOOKUP(MONTH(N1923)&amp;"-"&amp;YEAR(N1923),Sheet3!A:E,3,FALSE))+(NETWORKDAYS(VLOOKUP(MONTH(O1923)&amp;"-"&amp;YEAR(O1923),Sheet3!A:D,4,FALSE),O1923)/VLOOKUP(MONTH(O1923)&amp;"-"&amp;YEAR(O1923),Sheet3!A:D,3,FALSE)))*S1923)</f>
        <v/>
      </c>
      <c r="S1923" s="28" t="str">
        <f>IF(T1923="","",IF(P1923="",T1923/12*I1923/40,T1923/12*P1923/40))</f>
        <v/>
      </c>
      <c r="T1923"/>
    </row>
    <row r="1924" spans="18:20" x14ac:dyDescent="0.25">
      <c r="R1924" s="28" t="str">
        <f>IF(T1924="","",((VLOOKUP(MONTH(O1924)&amp;"-"&amp;YEAR(O1924),Sheet3!A:F,6,FALSE)-VLOOKUP(MONTH(N1924)&amp;"-"&amp;YEAR(N1924),Sheet3!A:F,6,FALSE)-1)+((NETWORKDAYS(N1924,VLOOKUP(MONTH(N1924)&amp;"-"&amp;YEAR(N1924),Sheet3!A:E,5,FALSE)))/VLOOKUP(MONTH(N1924)&amp;"-"&amp;YEAR(N1924),Sheet3!A:E,3,FALSE))+(NETWORKDAYS(VLOOKUP(MONTH(O1924)&amp;"-"&amp;YEAR(O1924),Sheet3!A:D,4,FALSE),O1924)/VLOOKUP(MONTH(O1924)&amp;"-"&amp;YEAR(O1924),Sheet3!A:D,3,FALSE)))*S1924)</f>
        <v/>
      </c>
      <c r="S1924" s="28" t="str">
        <f>IF(T1924="","",IF(P1924="",T1924/12*I1924/40,T1924/12*P1924/40))</f>
        <v/>
      </c>
      <c r="T1924"/>
    </row>
    <row r="1925" spans="18:20" x14ac:dyDescent="0.25">
      <c r="R1925" s="28" t="str">
        <f>IF(T1925="","",((VLOOKUP(MONTH(O1925)&amp;"-"&amp;YEAR(O1925),Sheet3!A:F,6,FALSE)-VLOOKUP(MONTH(N1925)&amp;"-"&amp;YEAR(N1925),Sheet3!A:F,6,FALSE)-1)+((NETWORKDAYS(N1925,VLOOKUP(MONTH(N1925)&amp;"-"&amp;YEAR(N1925),Sheet3!A:E,5,FALSE)))/VLOOKUP(MONTH(N1925)&amp;"-"&amp;YEAR(N1925),Sheet3!A:E,3,FALSE))+(NETWORKDAYS(VLOOKUP(MONTH(O1925)&amp;"-"&amp;YEAR(O1925),Sheet3!A:D,4,FALSE),O1925)/VLOOKUP(MONTH(O1925)&amp;"-"&amp;YEAR(O1925),Sheet3!A:D,3,FALSE)))*S1925)</f>
        <v/>
      </c>
      <c r="S1925" s="28" t="str">
        <f>IF(T1925="","",IF(P1925="",T1925/12*I1925/40,T1925/12*P1925/40))</f>
        <v/>
      </c>
      <c r="T1925"/>
    </row>
    <row r="1926" spans="18:20" x14ac:dyDescent="0.25">
      <c r="R1926" s="28" t="str">
        <f>IF(T1926="","",((VLOOKUP(MONTH(O1926)&amp;"-"&amp;YEAR(O1926),Sheet3!A:F,6,FALSE)-VLOOKUP(MONTH(N1926)&amp;"-"&amp;YEAR(N1926),Sheet3!A:F,6,FALSE)-1)+((NETWORKDAYS(N1926,VLOOKUP(MONTH(N1926)&amp;"-"&amp;YEAR(N1926),Sheet3!A:E,5,FALSE)))/VLOOKUP(MONTH(N1926)&amp;"-"&amp;YEAR(N1926),Sheet3!A:E,3,FALSE))+(NETWORKDAYS(VLOOKUP(MONTH(O1926)&amp;"-"&amp;YEAR(O1926),Sheet3!A:D,4,FALSE),O1926)/VLOOKUP(MONTH(O1926)&amp;"-"&amp;YEAR(O1926),Sheet3!A:D,3,FALSE)))*S1926)</f>
        <v/>
      </c>
      <c r="S1926" s="28" t="str">
        <f>IF(T1926="","",IF(P1926="",T1926/12*I1926/40,T1926/12*P1926/40))</f>
        <v/>
      </c>
      <c r="T1926"/>
    </row>
    <row r="1927" spans="18:20" x14ac:dyDescent="0.25">
      <c r="R1927" s="28" t="str">
        <f>IF(T1927="","",((VLOOKUP(MONTH(O1927)&amp;"-"&amp;YEAR(O1927),Sheet3!A:F,6,FALSE)-VLOOKUP(MONTH(N1927)&amp;"-"&amp;YEAR(N1927),Sheet3!A:F,6,FALSE)-1)+((NETWORKDAYS(N1927,VLOOKUP(MONTH(N1927)&amp;"-"&amp;YEAR(N1927),Sheet3!A:E,5,FALSE)))/VLOOKUP(MONTH(N1927)&amp;"-"&amp;YEAR(N1927),Sheet3!A:E,3,FALSE))+(NETWORKDAYS(VLOOKUP(MONTH(O1927)&amp;"-"&amp;YEAR(O1927),Sheet3!A:D,4,FALSE),O1927)/VLOOKUP(MONTH(O1927)&amp;"-"&amp;YEAR(O1927),Sheet3!A:D,3,FALSE)))*S1927)</f>
        <v/>
      </c>
      <c r="S1927" s="28" t="str">
        <f>IF(T1927="","",IF(P1927="",T1927/12*I1927/40,T1927/12*P1927/40))</f>
        <v/>
      </c>
      <c r="T1927"/>
    </row>
    <row r="1928" spans="18:20" x14ac:dyDescent="0.25">
      <c r="R1928" s="28" t="str">
        <f>IF(T1928="","",((VLOOKUP(MONTH(O1928)&amp;"-"&amp;YEAR(O1928),Sheet3!A:F,6,FALSE)-VLOOKUP(MONTH(N1928)&amp;"-"&amp;YEAR(N1928),Sheet3!A:F,6,FALSE)-1)+((NETWORKDAYS(N1928,VLOOKUP(MONTH(N1928)&amp;"-"&amp;YEAR(N1928),Sheet3!A:E,5,FALSE)))/VLOOKUP(MONTH(N1928)&amp;"-"&amp;YEAR(N1928),Sheet3!A:E,3,FALSE))+(NETWORKDAYS(VLOOKUP(MONTH(O1928)&amp;"-"&amp;YEAR(O1928),Sheet3!A:D,4,FALSE),O1928)/VLOOKUP(MONTH(O1928)&amp;"-"&amp;YEAR(O1928),Sheet3!A:D,3,FALSE)))*S1928)</f>
        <v/>
      </c>
      <c r="S1928" s="28" t="str">
        <f>IF(T1928="","",IF(P1928="",T1928/12*I1928/40,T1928/12*P1928/40))</f>
        <v/>
      </c>
      <c r="T1928"/>
    </row>
    <row r="1929" spans="18:20" x14ac:dyDescent="0.25">
      <c r="R1929" s="28" t="str">
        <f>IF(T1929="","",((VLOOKUP(MONTH(O1929)&amp;"-"&amp;YEAR(O1929),Sheet3!A:F,6,FALSE)-VLOOKUP(MONTH(N1929)&amp;"-"&amp;YEAR(N1929),Sheet3!A:F,6,FALSE)-1)+((NETWORKDAYS(N1929,VLOOKUP(MONTH(N1929)&amp;"-"&amp;YEAR(N1929),Sheet3!A:E,5,FALSE)))/VLOOKUP(MONTH(N1929)&amp;"-"&amp;YEAR(N1929),Sheet3!A:E,3,FALSE))+(NETWORKDAYS(VLOOKUP(MONTH(O1929)&amp;"-"&amp;YEAR(O1929),Sheet3!A:D,4,FALSE),O1929)/VLOOKUP(MONTH(O1929)&amp;"-"&amp;YEAR(O1929),Sheet3!A:D,3,FALSE)))*S1929)</f>
        <v/>
      </c>
      <c r="S1929" s="28" t="str">
        <f>IF(T1929="","",IF(P1929="",T1929/12*I1929/40,T1929/12*P1929/40))</f>
        <v/>
      </c>
      <c r="T1929"/>
    </row>
    <row r="1930" spans="18:20" x14ac:dyDescent="0.25">
      <c r="R1930" s="28" t="str">
        <f>IF(T1930="","",((VLOOKUP(MONTH(O1930)&amp;"-"&amp;YEAR(O1930),Sheet3!A:F,6,FALSE)-VLOOKUP(MONTH(N1930)&amp;"-"&amp;YEAR(N1930),Sheet3!A:F,6,FALSE)-1)+((NETWORKDAYS(N1930,VLOOKUP(MONTH(N1930)&amp;"-"&amp;YEAR(N1930),Sheet3!A:E,5,FALSE)))/VLOOKUP(MONTH(N1930)&amp;"-"&amp;YEAR(N1930),Sheet3!A:E,3,FALSE))+(NETWORKDAYS(VLOOKUP(MONTH(O1930)&amp;"-"&amp;YEAR(O1930),Sheet3!A:D,4,FALSE),O1930)/VLOOKUP(MONTH(O1930)&amp;"-"&amp;YEAR(O1930),Sheet3!A:D,3,FALSE)))*S1930)</f>
        <v/>
      </c>
      <c r="S1930" s="28" t="str">
        <f>IF(T1930="","",IF(P1930="",T1930/12*I1930/40,T1930/12*P1930/40))</f>
        <v/>
      </c>
      <c r="T1930"/>
    </row>
    <row r="1931" spans="18:20" x14ac:dyDescent="0.25">
      <c r="R1931" s="28" t="str">
        <f>IF(T1931="","",((VLOOKUP(MONTH(O1931)&amp;"-"&amp;YEAR(O1931),Sheet3!A:F,6,FALSE)-VLOOKUP(MONTH(N1931)&amp;"-"&amp;YEAR(N1931),Sheet3!A:F,6,FALSE)-1)+((NETWORKDAYS(N1931,VLOOKUP(MONTH(N1931)&amp;"-"&amp;YEAR(N1931),Sheet3!A:E,5,FALSE)))/VLOOKUP(MONTH(N1931)&amp;"-"&amp;YEAR(N1931),Sheet3!A:E,3,FALSE))+(NETWORKDAYS(VLOOKUP(MONTH(O1931)&amp;"-"&amp;YEAR(O1931),Sheet3!A:D,4,FALSE),O1931)/VLOOKUP(MONTH(O1931)&amp;"-"&amp;YEAR(O1931),Sheet3!A:D,3,FALSE)))*S1931)</f>
        <v/>
      </c>
      <c r="S1931" s="28" t="str">
        <f>IF(T1931="","",IF(P1931="",T1931/12*I1931/40,T1931/12*P1931/40))</f>
        <v/>
      </c>
      <c r="T1931"/>
    </row>
    <row r="1932" spans="18:20" x14ac:dyDescent="0.25">
      <c r="R1932" s="28" t="str">
        <f>IF(T1932="","",((VLOOKUP(MONTH(O1932)&amp;"-"&amp;YEAR(O1932),Sheet3!A:F,6,FALSE)-VLOOKUP(MONTH(N1932)&amp;"-"&amp;YEAR(N1932),Sheet3!A:F,6,FALSE)-1)+((NETWORKDAYS(N1932,VLOOKUP(MONTH(N1932)&amp;"-"&amp;YEAR(N1932),Sheet3!A:E,5,FALSE)))/VLOOKUP(MONTH(N1932)&amp;"-"&amp;YEAR(N1932),Sheet3!A:E,3,FALSE))+(NETWORKDAYS(VLOOKUP(MONTH(O1932)&amp;"-"&amp;YEAR(O1932),Sheet3!A:D,4,FALSE),O1932)/VLOOKUP(MONTH(O1932)&amp;"-"&amp;YEAR(O1932),Sheet3!A:D,3,FALSE)))*S1932)</f>
        <v/>
      </c>
      <c r="S1932" s="28" t="str">
        <f>IF(T1932="","",IF(P1932="",T1932/12*I1932/40,T1932/12*P1932/40))</f>
        <v/>
      </c>
      <c r="T1932"/>
    </row>
    <row r="1933" spans="18:20" x14ac:dyDescent="0.25">
      <c r="R1933" s="28" t="str">
        <f>IF(T1933="","",((VLOOKUP(MONTH(O1933)&amp;"-"&amp;YEAR(O1933),Sheet3!A:F,6,FALSE)-VLOOKUP(MONTH(N1933)&amp;"-"&amp;YEAR(N1933),Sheet3!A:F,6,FALSE)-1)+((NETWORKDAYS(N1933,VLOOKUP(MONTH(N1933)&amp;"-"&amp;YEAR(N1933),Sheet3!A:E,5,FALSE)))/VLOOKUP(MONTH(N1933)&amp;"-"&amp;YEAR(N1933),Sheet3!A:E,3,FALSE))+(NETWORKDAYS(VLOOKUP(MONTH(O1933)&amp;"-"&amp;YEAR(O1933),Sheet3!A:D,4,FALSE),O1933)/VLOOKUP(MONTH(O1933)&amp;"-"&amp;YEAR(O1933),Sheet3!A:D,3,FALSE)))*S1933)</f>
        <v/>
      </c>
      <c r="S1933" s="28" t="str">
        <f>IF(T1933="","",IF(P1933="",T1933/12*I1933/40,T1933/12*P1933/40))</f>
        <v/>
      </c>
      <c r="T1933"/>
    </row>
    <row r="1934" spans="18:20" x14ac:dyDescent="0.25">
      <c r="R1934" s="28" t="str">
        <f>IF(T1934="","",((VLOOKUP(MONTH(O1934)&amp;"-"&amp;YEAR(O1934),Sheet3!A:F,6,FALSE)-VLOOKUP(MONTH(N1934)&amp;"-"&amp;YEAR(N1934),Sheet3!A:F,6,FALSE)-1)+((NETWORKDAYS(N1934,VLOOKUP(MONTH(N1934)&amp;"-"&amp;YEAR(N1934),Sheet3!A:E,5,FALSE)))/VLOOKUP(MONTH(N1934)&amp;"-"&amp;YEAR(N1934),Sheet3!A:E,3,FALSE))+(NETWORKDAYS(VLOOKUP(MONTH(O1934)&amp;"-"&amp;YEAR(O1934),Sheet3!A:D,4,FALSE),O1934)/VLOOKUP(MONTH(O1934)&amp;"-"&amp;YEAR(O1934),Sheet3!A:D,3,FALSE)))*S1934)</f>
        <v/>
      </c>
      <c r="S1934" s="28" t="str">
        <f>IF(T1934="","",IF(P1934="",T1934/12*I1934/40,T1934/12*P1934/40))</f>
        <v/>
      </c>
      <c r="T1934"/>
    </row>
    <row r="1935" spans="18:20" x14ac:dyDescent="0.25">
      <c r="R1935" s="28" t="str">
        <f>IF(T1935="","",((VLOOKUP(MONTH(O1935)&amp;"-"&amp;YEAR(O1935),Sheet3!A:F,6,FALSE)-VLOOKUP(MONTH(N1935)&amp;"-"&amp;YEAR(N1935),Sheet3!A:F,6,FALSE)-1)+((NETWORKDAYS(N1935,VLOOKUP(MONTH(N1935)&amp;"-"&amp;YEAR(N1935),Sheet3!A:E,5,FALSE)))/VLOOKUP(MONTH(N1935)&amp;"-"&amp;YEAR(N1935),Sheet3!A:E,3,FALSE))+(NETWORKDAYS(VLOOKUP(MONTH(O1935)&amp;"-"&amp;YEAR(O1935),Sheet3!A:D,4,FALSE),O1935)/VLOOKUP(MONTH(O1935)&amp;"-"&amp;YEAR(O1935),Sheet3!A:D,3,FALSE)))*S1935)</f>
        <v/>
      </c>
      <c r="S1935" s="28" t="str">
        <f>IF(T1935="","",IF(P1935="",T1935/12*I1935/40,T1935/12*P1935/40))</f>
        <v/>
      </c>
      <c r="T1935"/>
    </row>
    <row r="1936" spans="18:20" x14ac:dyDescent="0.25">
      <c r="R1936" s="28" t="str">
        <f>IF(T1936="","",((VLOOKUP(MONTH(O1936)&amp;"-"&amp;YEAR(O1936),Sheet3!A:F,6,FALSE)-VLOOKUP(MONTH(N1936)&amp;"-"&amp;YEAR(N1936),Sheet3!A:F,6,FALSE)-1)+((NETWORKDAYS(N1936,VLOOKUP(MONTH(N1936)&amp;"-"&amp;YEAR(N1936),Sheet3!A:E,5,FALSE)))/VLOOKUP(MONTH(N1936)&amp;"-"&amp;YEAR(N1936),Sheet3!A:E,3,FALSE))+(NETWORKDAYS(VLOOKUP(MONTH(O1936)&amp;"-"&amp;YEAR(O1936),Sheet3!A:D,4,FALSE),O1936)/VLOOKUP(MONTH(O1936)&amp;"-"&amp;YEAR(O1936),Sheet3!A:D,3,FALSE)))*S1936)</f>
        <v/>
      </c>
      <c r="S1936" s="28" t="str">
        <f>IF(T1936="","",IF(P1936="",T1936/12*I1936/40,T1936/12*P1936/40))</f>
        <v/>
      </c>
      <c r="T1936"/>
    </row>
    <row r="1937" spans="18:20" x14ac:dyDescent="0.25">
      <c r="R1937" s="28" t="str">
        <f>IF(T1937="","",((VLOOKUP(MONTH(O1937)&amp;"-"&amp;YEAR(O1937),Sheet3!A:F,6,FALSE)-VLOOKUP(MONTH(N1937)&amp;"-"&amp;YEAR(N1937),Sheet3!A:F,6,FALSE)-1)+((NETWORKDAYS(N1937,VLOOKUP(MONTH(N1937)&amp;"-"&amp;YEAR(N1937),Sheet3!A:E,5,FALSE)))/VLOOKUP(MONTH(N1937)&amp;"-"&amp;YEAR(N1937),Sheet3!A:E,3,FALSE))+(NETWORKDAYS(VLOOKUP(MONTH(O1937)&amp;"-"&amp;YEAR(O1937),Sheet3!A:D,4,FALSE),O1937)/VLOOKUP(MONTH(O1937)&amp;"-"&amp;YEAR(O1937),Sheet3!A:D,3,FALSE)))*S1937)</f>
        <v/>
      </c>
      <c r="S1937" s="28" t="str">
        <f>IF(T1937="","",IF(P1937="",T1937/12*I1937/40,T1937/12*P1937/40))</f>
        <v/>
      </c>
      <c r="T1937"/>
    </row>
    <row r="1938" spans="18:20" x14ac:dyDescent="0.25">
      <c r="R1938" s="28" t="str">
        <f>IF(T1938="","",((VLOOKUP(MONTH(O1938)&amp;"-"&amp;YEAR(O1938),Sheet3!A:F,6,FALSE)-VLOOKUP(MONTH(N1938)&amp;"-"&amp;YEAR(N1938),Sheet3!A:F,6,FALSE)-1)+((NETWORKDAYS(N1938,VLOOKUP(MONTH(N1938)&amp;"-"&amp;YEAR(N1938),Sheet3!A:E,5,FALSE)))/VLOOKUP(MONTH(N1938)&amp;"-"&amp;YEAR(N1938),Sheet3!A:E,3,FALSE))+(NETWORKDAYS(VLOOKUP(MONTH(O1938)&amp;"-"&amp;YEAR(O1938),Sheet3!A:D,4,FALSE),O1938)/VLOOKUP(MONTH(O1938)&amp;"-"&amp;YEAR(O1938),Sheet3!A:D,3,FALSE)))*S1938)</f>
        <v/>
      </c>
      <c r="S1938" s="28" t="str">
        <f>IF(T1938="","",IF(P1938="",T1938/12*I1938/40,T1938/12*P1938/40))</f>
        <v/>
      </c>
      <c r="T1938"/>
    </row>
    <row r="1939" spans="18:20" x14ac:dyDescent="0.25">
      <c r="R1939" s="28" t="str">
        <f>IF(T1939="","",((VLOOKUP(MONTH(O1939)&amp;"-"&amp;YEAR(O1939),Sheet3!A:F,6,FALSE)-VLOOKUP(MONTH(N1939)&amp;"-"&amp;YEAR(N1939),Sheet3!A:F,6,FALSE)-1)+((NETWORKDAYS(N1939,VLOOKUP(MONTH(N1939)&amp;"-"&amp;YEAR(N1939),Sheet3!A:E,5,FALSE)))/VLOOKUP(MONTH(N1939)&amp;"-"&amp;YEAR(N1939),Sheet3!A:E,3,FALSE))+(NETWORKDAYS(VLOOKUP(MONTH(O1939)&amp;"-"&amp;YEAR(O1939),Sheet3!A:D,4,FALSE),O1939)/VLOOKUP(MONTH(O1939)&amp;"-"&amp;YEAR(O1939),Sheet3!A:D,3,FALSE)))*S1939)</f>
        <v/>
      </c>
      <c r="S1939" s="28" t="str">
        <f>IF(T1939="","",IF(P1939="",T1939/12*I1939/40,T1939/12*P1939/40))</f>
        <v/>
      </c>
      <c r="T1939"/>
    </row>
    <row r="1940" spans="18:20" x14ac:dyDescent="0.25">
      <c r="R1940" s="28" t="str">
        <f>IF(T1940="","",((VLOOKUP(MONTH(O1940)&amp;"-"&amp;YEAR(O1940),Sheet3!A:F,6,FALSE)-VLOOKUP(MONTH(N1940)&amp;"-"&amp;YEAR(N1940),Sheet3!A:F,6,FALSE)-1)+((NETWORKDAYS(N1940,VLOOKUP(MONTH(N1940)&amp;"-"&amp;YEAR(N1940),Sheet3!A:E,5,FALSE)))/VLOOKUP(MONTH(N1940)&amp;"-"&amp;YEAR(N1940),Sheet3!A:E,3,FALSE))+(NETWORKDAYS(VLOOKUP(MONTH(O1940)&amp;"-"&amp;YEAR(O1940),Sheet3!A:D,4,FALSE),O1940)/VLOOKUP(MONTH(O1940)&amp;"-"&amp;YEAR(O1940),Sheet3!A:D,3,FALSE)))*S1940)</f>
        <v/>
      </c>
      <c r="S1940" s="28" t="str">
        <f>IF(T1940="","",IF(P1940="",T1940/12*I1940/40,T1940/12*P1940/40))</f>
        <v/>
      </c>
      <c r="T1940"/>
    </row>
    <row r="1941" spans="18:20" x14ac:dyDescent="0.25">
      <c r="R1941" s="28" t="str">
        <f>IF(T1941="","",((VLOOKUP(MONTH(O1941)&amp;"-"&amp;YEAR(O1941),Sheet3!A:F,6,FALSE)-VLOOKUP(MONTH(N1941)&amp;"-"&amp;YEAR(N1941),Sheet3!A:F,6,FALSE)-1)+((NETWORKDAYS(N1941,VLOOKUP(MONTH(N1941)&amp;"-"&amp;YEAR(N1941),Sheet3!A:E,5,FALSE)))/VLOOKUP(MONTH(N1941)&amp;"-"&amp;YEAR(N1941),Sheet3!A:E,3,FALSE))+(NETWORKDAYS(VLOOKUP(MONTH(O1941)&amp;"-"&amp;YEAR(O1941),Sheet3!A:D,4,FALSE),O1941)/VLOOKUP(MONTH(O1941)&amp;"-"&amp;YEAR(O1941),Sheet3!A:D,3,FALSE)))*S1941)</f>
        <v/>
      </c>
      <c r="S1941" s="28" t="str">
        <f>IF(T1941="","",IF(P1941="",T1941/12*I1941/40,T1941/12*P1941/40))</f>
        <v/>
      </c>
      <c r="T1941"/>
    </row>
    <row r="1942" spans="18:20" x14ac:dyDescent="0.25">
      <c r="R1942" s="28" t="str">
        <f>IF(T1942="","",((VLOOKUP(MONTH(O1942)&amp;"-"&amp;YEAR(O1942),Sheet3!A:F,6,FALSE)-VLOOKUP(MONTH(N1942)&amp;"-"&amp;YEAR(N1942),Sheet3!A:F,6,FALSE)-1)+((NETWORKDAYS(N1942,VLOOKUP(MONTH(N1942)&amp;"-"&amp;YEAR(N1942),Sheet3!A:E,5,FALSE)))/VLOOKUP(MONTH(N1942)&amp;"-"&amp;YEAR(N1942),Sheet3!A:E,3,FALSE))+(NETWORKDAYS(VLOOKUP(MONTH(O1942)&amp;"-"&amp;YEAR(O1942),Sheet3!A:D,4,FALSE),O1942)/VLOOKUP(MONTH(O1942)&amp;"-"&amp;YEAR(O1942),Sheet3!A:D,3,FALSE)))*S1942)</f>
        <v/>
      </c>
      <c r="S1942" s="28" t="str">
        <f>IF(T1942="","",IF(P1942="",T1942/12*I1942/40,T1942/12*P1942/40))</f>
        <v/>
      </c>
      <c r="T1942"/>
    </row>
    <row r="1943" spans="18:20" x14ac:dyDescent="0.25">
      <c r="R1943" s="28" t="str">
        <f>IF(T1943="","",((VLOOKUP(MONTH(O1943)&amp;"-"&amp;YEAR(O1943),Sheet3!A:F,6,FALSE)-VLOOKUP(MONTH(N1943)&amp;"-"&amp;YEAR(N1943),Sheet3!A:F,6,FALSE)-1)+((NETWORKDAYS(N1943,VLOOKUP(MONTH(N1943)&amp;"-"&amp;YEAR(N1943),Sheet3!A:E,5,FALSE)))/VLOOKUP(MONTH(N1943)&amp;"-"&amp;YEAR(N1943),Sheet3!A:E,3,FALSE))+(NETWORKDAYS(VLOOKUP(MONTH(O1943)&amp;"-"&amp;YEAR(O1943),Sheet3!A:D,4,FALSE),O1943)/VLOOKUP(MONTH(O1943)&amp;"-"&amp;YEAR(O1943),Sheet3!A:D,3,FALSE)))*S1943)</f>
        <v/>
      </c>
      <c r="S1943" s="28" t="str">
        <f>IF(T1943="","",IF(P1943="",T1943/12*I1943/40,T1943/12*P1943/40))</f>
        <v/>
      </c>
      <c r="T1943"/>
    </row>
    <row r="1944" spans="18:20" x14ac:dyDescent="0.25">
      <c r="R1944" s="28" t="str">
        <f>IF(T1944="","",((VLOOKUP(MONTH(O1944)&amp;"-"&amp;YEAR(O1944),Sheet3!A:F,6,FALSE)-VLOOKUP(MONTH(N1944)&amp;"-"&amp;YEAR(N1944),Sheet3!A:F,6,FALSE)-1)+((NETWORKDAYS(N1944,VLOOKUP(MONTH(N1944)&amp;"-"&amp;YEAR(N1944),Sheet3!A:E,5,FALSE)))/VLOOKUP(MONTH(N1944)&amp;"-"&amp;YEAR(N1944),Sheet3!A:E,3,FALSE))+(NETWORKDAYS(VLOOKUP(MONTH(O1944)&amp;"-"&amp;YEAR(O1944),Sheet3!A:D,4,FALSE),O1944)/VLOOKUP(MONTH(O1944)&amp;"-"&amp;YEAR(O1944),Sheet3!A:D,3,FALSE)))*S1944)</f>
        <v/>
      </c>
      <c r="S1944" s="28" t="str">
        <f>IF(T1944="","",IF(P1944="",T1944/12*I1944/40,T1944/12*P1944/40))</f>
        <v/>
      </c>
      <c r="T1944"/>
    </row>
    <row r="1945" spans="18:20" x14ac:dyDescent="0.25">
      <c r="R1945" s="28" t="str">
        <f>IF(T1945="","",((VLOOKUP(MONTH(O1945)&amp;"-"&amp;YEAR(O1945),Sheet3!A:F,6,FALSE)-VLOOKUP(MONTH(N1945)&amp;"-"&amp;YEAR(N1945),Sheet3!A:F,6,FALSE)-1)+((NETWORKDAYS(N1945,VLOOKUP(MONTH(N1945)&amp;"-"&amp;YEAR(N1945),Sheet3!A:E,5,FALSE)))/VLOOKUP(MONTH(N1945)&amp;"-"&amp;YEAR(N1945),Sheet3!A:E,3,FALSE))+(NETWORKDAYS(VLOOKUP(MONTH(O1945)&amp;"-"&amp;YEAR(O1945),Sheet3!A:D,4,FALSE),O1945)/VLOOKUP(MONTH(O1945)&amp;"-"&amp;YEAR(O1945),Sheet3!A:D,3,FALSE)))*S1945)</f>
        <v/>
      </c>
      <c r="S1945" s="28" t="str">
        <f>IF(T1945="","",IF(P1945="",T1945/12*I1945/40,T1945/12*P1945/40))</f>
        <v/>
      </c>
      <c r="T1945"/>
    </row>
    <row r="1946" spans="18:20" x14ac:dyDescent="0.25">
      <c r="R1946" s="28" t="str">
        <f>IF(T1946="","",((VLOOKUP(MONTH(O1946)&amp;"-"&amp;YEAR(O1946),Sheet3!A:F,6,FALSE)-VLOOKUP(MONTH(N1946)&amp;"-"&amp;YEAR(N1946),Sheet3!A:F,6,FALSE)-1)+((NETWORKDAYS(N1946,VLOOKUP(MONTH(N1946)&amp;"-"&amp;YEAR(N1946),Sheet3!A:E,5,FALSE)))/VLOOKUP(MONTH(N1946)&amp;"-"&amp;YEAR(N1946),Sheet3!A:E,3,FALSE))+(NETWORKDAYS(VLOOKUP(MONTH(O1946)&amp;"-"&amp;YEAR(O1946),Sheet3!A:D,4,FALSE),O1946)/VLOOKUP(MONTH(O1946)&amp;"-"&amp;YEAR(O1946),Sheet3!A:D,3,FALSE)))*S1946)</f>
        <v/>
      </c>
      <c r="S1946" s="28" t="str">
        <f>IF(T1946="","",IF(P1946="",T1946/12*I1946/40,T1946/12*P1946/40))</f>
        <v/>
      </c>
      <c r="T1946"/>
    </row>
    <row r="1947" spans="18:20" x14ac:dyDescent="0.25">
      <c r="R1947" s="28" t="str">
        <f>IF(T1947="","",((VLOOKUP(MONTH(O1947)&amp;"-"&amp;YEAR(O1947),Sheet3!A:F,6,FALSE)-VLOOKUP(MONTH(N1947)&amp;"-"&amp;YEAR(N1947),Sheet3!A:F,6,FALSE)-1)+((NETWORKDAYS(N1947,VLOOKUP(MONTH(N1947)&amp;"-"&amp;YEAR(N1947),Sheet3!A:E,5,FALSE)))/VLOOKUP(MONTH(N1947)&amp;"-"&amp;YEAR(N1947),Sheet3!A:E,3,FALSE))+(NETWORKDAYS(VLOOKUP(MONTH(O1947)&amp;"-"&amp;YEAR(O1947),Sheet3!A:D,4,FALSE),O1947)/VLOOKUP(MONTH(O1947)&amp;"-"&amp;YEAR(O1947),Sheet3!A:D,3,FALSE)))*S1947)</f>
        <v/>
      </c>
      <c r="S1947" s="28" t="str">
        <f>IF(T1947="","",IF(P1947="",T1947/12*I1947/40,T1947/12*P1947/40))</f>
        <v/>
      </c>
      <c r="T1947"/>
    </row>
    <row r="1948" spans="18:20" x14ac:dyDescent="0.25">
      <c r="R1948" s="28" t="str">
        <f>IF(T1948="","",((VLOOKUP(MONTH(O1948)&amp;"-"&amp;YEAR(O1948),Sheet3!A:F,6,FALSE)-VLOOKUP(MONTH(N1948)&amp;"-"&amp;YEAR(N1948),Sheet3!A:F,6,FALSE)-1)+((NETWORKDAYS(N1948,VLOOKUP(MONTH(N1948)&amp;"-"&amp;YEAR(N1948),Sheet3!A:E,5,FALSE)))/VLOOKUP(MONTH(N1948)&amp;"-"&amp;YEAR(N1948),Sheet3!A:E,3,FALSE))+(NETWORKDAYS(VLOOKUP(MONTH(O1948)&amp;"-"&amp;YEAR(O1948),Sheet3!A:D,4,FALSE),O1948)/VLOOKUP(MONTH(O1948)&amp;"-"&amp;YEAR(O1948),Sheet3!A:D,3,FALSE)))*S1948)</f>
        <v/>
      </c>
      <c r="S1948" s="28" t="str">
        <f>IF(T1948="","",IF(P1948="",T1948/12*I1948/40,T1948/12*P1948/40))</f>
        <v/>
      </c>
      <c r="T1948"/>
    </row>
    <row r="1949" spans="18:20" x14ac:dyDescent="0.25">
      <c r="R1949" s="28" t="str">
        <f>IF(T1949="","",((VLOOKUP(MONTH(O1949)&amp;"-"&amp;YEAR(O1949),Sheet3!A:F,6,FALSE)-VLOOKUP(MONTH(N1949)&amp;"-"&amp;YEAR(N1949),Sheet3!A:F,6,FALSE)-1)+((NETWORKDAYS(N1949,VLOOKUP(MONTH(N1949)&amp;"-"&amp;YEAR(N1949),Sheet3!A:E,5,FALSE)))/VLOOKUP(MONTH(N1949)&amp;"-"&amp;YEAR(N1949),Sheet3!A:E,3,FALSE))+(NETWORKDAYS(VLOOKUP(MONTH(O1949)&amp;"-"&amp;YEAR(O1949),Sheet3!A:D,4,FALSE),O1949)/VLOOKUP(MONTH(O1949)&amp;"-"&amp;YEAR(O1949),Sheet3!A:D,3,FALSE)))*S1949)</f>
        <v/>
      </c>
      <c r="S1949" s="28" t="str">
        <f>IF(T1949="","",IF(P1949="",T1949/12*I1949/40,T1949/12*P1949/40))</f>
        <v/>
      </c>
      <c r="T1949"/>
    </row>
    <row r="1950" spans="18:20" x14ac:dyDescent="0.25">
      <c r="R1950" s="28" t="str">
        <f>IF(T1950="","",((VLOOKUP(MONTH(O1950)&amp;"-"&amp;YEAR(O1950),Sheet3!A:F,6,FALSE)-VLOOKUP(MONTH(N1950)&amp;"-"&amp;YEAR(N1950),Sheet3!A:F,6,FALSE)-1)+((NETWORKDAYS(N1950,VLOOKUP(MONTH(N1950)&amp;"-"&amp;YEAR(N1950),Sheet3!A:E,5,FALSE)))/VLOOKUP(MONTH(N1950)&amp;"-"&amp;YEAR(N1950),Sheet3!A:E,3,FALSE))+(NETWORKDAYS(VLOOKUP(MONTH(O1950)&amp;"-"&amp;YEAR(O1950),Sheet3!A:D,4,FALSE),O1950)/VLOOKUP(MONTH(O1950)&amp;"-"&amp;YEAR(O1950),Sheet3!A:D,3,FALSE)))*S1950)</f>
        <v/>
      </c>
      <c r="S1950" s="28" t="str">
        <f>IF(T1950="","",IF(P1950="",T1950/12*I1950/40,T1950/12*P1950/40))</f>
        <v/>
      </c>
      <c r="T1950"/>
    </row>
    <row r="1951" spans="18:20" x14ac:dyDescent="0.25">
      <c r="R1951" s="28" t="str">
        <f>IF(T1951="","",((VLOOKUP(MONTH(O1951)&amp;"-"&amp;YEAR(O1951),Sheet3!A:F,6,FALSE)-VLOOKUP(MONTH(N1951)&amp;"-"&amp;YEAR(N1951),Sheet3!A:F,6,FALSE)-1)+((NETWORKDAYS(N1951,VLOOKUP(MONTH(N1951)&amp;"-"&amp;YEAR(N1951),Sheet3!A:E,5,FALSE)))/VLOOKUP(MONTH(N1951)&amp;"-"&amp;YEAR(N1951),Sheet3!A:E,3,FALSE))+(NETWORKDAYS(VLOOKUP(MONTH(O1951)&amp;"-"&amp;YEAR(O1951),Sheet3!A:D,4,FALSE),O1951)/VLOOKUP(MONTH(O1951)&amp;"-"&amp;YEAR(O1951),Sheet3!A:D,3,FALSE)))*S1951)</f>
        <v/>
      </c>
      <c r="S1951" s="28" t="str">
        <f>IF(T1951="","",IF(P1951="",T1951/12*I1951/40,T1951/12*P1951/40))</f>
        <v/>
      </c>
      <c r="T1951"/>
    </row>
    <row r="1952" spans="18:20" x14ac:dyDescent="0.25">
      <c r="R1952" s="28" t="str">
        <f>IF(T1952="","",((VLOOKUP(MONTH(O1952)&amp;"-"&amp;YEAR(O1952),Sheet3!A:F,6,FALSE)-VLOOKUP(MONTH(N1952)&amp;"-"&amp;YEAR(N1952),Sheet3!A:F,6,FALSE)-1)+((NETWORKDAYS(N1952,VLOOKUP(MONTH(N1952)&amp;"-"&amp;YEAR(N1952),Sheet3!A:E,5,FALSE)))/VLOOKUP(MONTH(N1952)&amp;"-"&amp;YEAR(N1952),Sheet3!A:E,3,FALSE))+(NETWORKDAYS(VLOOKUP(MONTH(O1952)&amp;"-"&amp;YEAR(O1952),Sheet3!A:D,4,FALSE),O1952)/VLOOKUP(MONTH(O1952)&amp;"-"&amp;YEAR(O1952),Sheet3!A:D,3,FALSE)))*S1952)</f>
        <v/>
      </c>
      <c r="S1952" s="28" t="str">
        <f>IF(T1952="","",IF(P1952="",T1952/12*I1952/40,T1952/12*P1952/40))</f>
        <v/>
      </c>
      <c r="T1952"/>
    </row>
    <row r="1953" spans="18:20" x14ac:dyDescent="0.25">
      <c r="R1953" s="28" t="str">
        <f>IF(T1953="","",((VLOOKUP(MONTH(O1953)&amp;"-"&amp;YEAR(O1953),Sheet3!A:F,6,FALSE)-VLOOKUP(MONTH(N1953)&amp;"-"&amp;YEAR(N1953),Sheet3!A:F,6,FALSE)-1)+((NETWORKDAYS(N1953,VLOOKUP(MONTH(N1953)&amp;"-"&amp;YEAR(N1953),Sheet3!A:E,5,FALSE)))/VLOOKUP(MONTH(N1953)&amp;"-"&amp;YEAR(N1953),Sheet3!A:E,3,FALSE))+(NETWORKDAYS(VLOOKUP(MONTH(O1953)&amp;"-"&amp;YEAR(O1953),Sheet3!A:D,4,FALSE),O1953)/VLOOKUP(MONTH(O1953)&amp;"-"&amp;YEAR(O1953),Sheet3!A:D,3,FALSE)))*S1953)</f>
        <v/>
      </c>
      <c r="S1953" s="28" t="str">
        <f>IF(T1953="","",IF(P1953="",T1953/12*I1953/40,T1953/12*P1953/40))</f>
        <v/>
      </c>
      <c r="T1953"/>
    </row>
    <row r="1954" spans="18:20" x14ac:dyDescent="0.25">
      <c r="R1954" s="28" t="str">
        <f>IF(T1954="","",((VLOOKUP(MONTH(O1954)&amp;"-"&amp;YEAR(O1954),Sheet3!A:F,6,FALSE)-VLOOKUP(MONTH(N1954)&amp;"-"&amp;YEAR(N1954),Sheet3!A:F,6,FALSE)-1)+((NETWORKDAYS(N1954,VLOOKUP(MONTH(N1954)&amp;"-"&amp;YEAR(N1954),Sheet3!A:E,5,FALSE)))/VLOOKUP(MONTH(N1954)&amp;"-"&amp;YEAR(N1954),Sheet3!A:E,3,FALSE))+(NETWORKDAYS(VLOOKUP(MONTH(O1954)&amp;"-"&amp;YEAR(O1954),Sheet3!A:D,4,FALSE),O1954)/VLOOKUP(MONTH(O1954)&amp;"-"&amp;YEAR(O1954),Sheet3!A:D,3,FALSE)))*S1954)</f>
        <v/>
      </c>
      <c r="S1954" s="28" t="str">
        <f>IF(T1954="","",IF(P1954="",T1954/12*I1954/40,T1954/12*P1954/40))</f>
        <v/>
      </c>
      <c r="T1954"/>
    </row>
    <row r="1955" spans="18:20" x14ac:dyDescent="0.25">
      <c r="R1955" s="28" t="str">
        <f>IF(T1955="","",((VLOOKUP(MONTH(O1955)&amp;"-"&amp;YEAR(O1955),Sheet3!A:F,6,FALSE)-VLOOKUP(MONTH(N1955)&amp;"-"&amp;YEAR(N1955),Sheet3!A:F,6,FALSE)-1)+((NETWORKDAYS(N1955,VLOOKUP(MONTH(N1955)&amp;"-"&amp;YEAR(N1955),Sheet3!A:E,5,FALSE)))/VLOOKUP(MONTH(N1955)&amp;"-"&amp;YEAR(N1955),Sheet3!A:E,3,FALSE))+(NETWORKDAYS(VLOOKUP(MONTH(O1955)&amp;"-"&amp;YEAR(O1955),Sheet3!A:D,4,FALSE),O1955)/VLOOKUP(MONTH(O1955)&amp;"-"&amp;YEAR(O1955),Sheet3!A:D,3,FALSE)))*S1955)</f>
        <v/>
      </c>
      <c r="S1955" s="28" t="str">
        <f>IF(T1955="","",IF(P1955="",T1955/12*I1955/40,T1955/12*P1955/40))</f>
        <v/>
      </c>
      <c r="T1955"/>
    </row>
    <row r="1956" spans="18:20" x14ac:dyDescent="0.25">
      <c r="R1956" s="28" t="str">
        <f>IF(T1956="","",((VLOOKUP(MONTH(O1956)&amp;"-"&amp;YEAR(O1956),Sheet3!A:F,6,FALSE)-VLOOKUP(MONTH(N1956)&amp;"-"&amp;YEAR(N1956),Sheet3!A:F,6,FALSE)-1)+((NETWORKDAYS(N1956,VLOOKUP(MONTH(N1956)&amp;"-"&amp;YEAR(N1956),Sheet3!A:E,5,FALSE)))/VLOOKUP(MONTH(N1956)&amp;"-"&amp;YEAR(N1956),Sheet3!A:E,3,FALSE))+(NETWORKDAYS(VLOOKUP(MONTH(O1956)&amp;"-"&amp;YEAR(O1956),Sheet3!A:D,4,FALSE),O1956)/VLOOKUP(MONTH(O1956)&amp;"-"&amp;YEAR(O1956),Sheet3!A:D,3,FALSE)))*S1956)</f>
        <v/>
      </c>
      <c r="S1956" s="28" t="str">
        <f>IF(T1956="","",IF(P1956="",T1956/12*I1956/40,T1956/12*P1956/40))</f>
        <v/>
      </c>
      <c r="T1956"/>
    </row>
    <row r="1957" spans="18:20" x14ac:dyDescent="0.25">
      <c r="R1957" s="28" t="str">
        <f>IF(T1957="","",((VLOOKUP(MONTH(O1957)&amp;"-"&amp;YEAR(O1957),Sheet3!A:F,6,FALSE)-VLOOKUP(MONTH(N1957)&amp;"-"&amp;YEAR(N1957),Sheet3!A:F,6,FALSE)-1)+((NETWORKDAYS(N1957,VLOOKUP(MONTH(N1957)&amp;"-"&amp;YEAR(N1957),Sheet3!A:E,5,FALSE)))/VLOOKUP(MONTH(N1957)&amp;"-"&amp;YEAR(N1957),Sheet3!A:E,3,FALSE))+(NETWORKDAYS(VLOOKUP(MONTH(O1957)&amp;"-"&amp;YEAR(O1957),Sheet3!A:D,4,FALSE),O1957)/VLOOKUP(MONTH(O1957)&amp;"-"&amp;YEAR(O1957),Sheet3!A:D,3,FALSE)))*S1957)</f>
        <v/>
      </c>
      <c r="S1957" s="28" t="str">
        <f>IF(T1957="","",IF(P1957="",T1957/12*I1957/40,T1957/12*P1957/40))</f>
        <v/>
      </c>
      <c r="T1957"/>
    </row>
    <row r="1958" spans="18:20" x14ac:dyDescent="0.25">
      <c r="R1958" s="28" t="str">
        <f>IF(T1958="","",((VLOOKUP(MONTH(O1958)&amp;"-"&amp;YEAR(O1958),Sheet3!A:F,6,FALSE)-VLOOKUP(MONTH(N1958)&amp;"-"&amp;YEAR(N1958),Sheet3!A:F,6,FALSE)-1)+((NETWORKDAYS(N1958,VLOOKUP(MONTH(N1958)&amp;"-"&amp;YEAR(N1958),Sheet3!A:E,5,FALSE)))/VLOOKUP(MONTH(N1958)&amp;"-"&amp;YEAR(N1958),Sheet3!A:E,3,FALSE))+(NETWORKDAYS(VLOOKUP(MONTH(O1958)&amp;"-"&amp;YEAR(O1958),Sheet3!A:D,4,FALSE),O1958)/VLOOKUP(MONTH(O1958)&amp;"-"&amp;YEAR(O1958),Sheet3!A:D,3,FALSE)))*S1958)</f>
        <v/>
      </c>
      <c r="S1958" s="28" t="str">
        <f>IF(T1958="","",IF(P1958="",T1958/12*I1958/40,T1958/12*P1958/40))</f>
        <v/>
      </c>
      <c r="T1958"/>
    </row>
    <row r="1959" spans="18:20" x14ac:dyDescent="0.25">
      <c r="R1959" s="28" t="str">
        <f>IF(T1959="","",((VLOOKUP(MONTH(O1959)&amp;"-"&amp;YEAR(O1959),Sheet3!A:F,6,FALSE)-VLOOKUP(MONTH(N1959)&amp;"-"&amp;YEAR(N1959),Sheet3!A:F,6,FALSE)-1)+((NETWORKDAYS(N1959,VLOOKUP(MONTH(N1959)&amp;"-"&amp;YEAR(N1959),Sheet3!A:E,5,FALSE)))/VLOOKUP(MONTH(N1959)&amp;"-"&amp;YEAR(N1959),Sheet3!A:E,3,FALSE))+(NETWORKDAYS(VLOOKUP(MONTH(O1959)&amp;"-"&amp;YEAR(O1959),Sheet3!A:D,4,FALSE),O1959)/VLOOKUP(MONTH(O1959)&amp;"-"&amp;YEAR(O1959),Sheet3!A:D,3,FALSE)))*S1959)</f>
        <v/>
      </c>
      <c r="S1959" s="28" t="str">
        <f>IF(T1959="","",IF(P1959="",T1959/12*I1959/40,T1959/12*P1959/40))</f>
        <v/>
      </c>
      <c r="T1959"/>
    </row>
    <row r="1960" spans="18:20" x14ac:dyDescent="0.25">
      <c r="R1960" s="28" t="str">
        <f>IF(T1960="","",((VLOOKUP(MONTH(O1960)&amp;"-"&amp;YEAR(O1960),Sheet3!A:F,6,FALSE)-VLOOKUP(MONTH(N1960)&amp;"-"&amp;YEAR(N1960),Sheet3!A:F,6,FALSE)-1)+((NETWORKDAYS(N1960,VLOOKUP(MONTH(N1960)&amp;"-"&amp;YEAR(N1960),Sheet3!A:E,5,FALSE)))/VLOOKUP(MONTH(N1960)&amp;"-"&amp;YEAR(N1960),Sheet3!A:E,3,FALSE))+(NETWORKDAYS(VLOOKUP(MONTH(O1960)&amp;"-"&amp;YEAR(O1960),Sheet3!A:D,4,FALSE),O1960)/VLOOKUP(MONTH(O1960)&amp;"-"&amp;YEAR(O1960),Sheet3!A:D,3,FALSE)))*S1960)</f>
        <v/>
      </c>
      <c r="S1960" s="28" t="str">
        <f>IF(T1960="","",IF(P1960="",T1960/12*I1960/40,T1960/12*P1960/40))</f>
        <v/>
      </c>
      <c r="T1960"/>
    </row>
    <row r="1961" spans="18:20" x14ac:dyDescent="0.25">
      <c r="R1961" s="28" t="str">
        <f>IF(T1961="","",((VLOOKUP(MONTH(O1961)&amp;"-"&amp;YEAR(O1961),Sheet3!A:F,6,FALSE)-VLOOKUP(MONTH(N1961)&amp;"-"&amp;YEAR(N1961),Sheet3!A:F,6,FALSE)-1)+((NETWORKDAYS(N1961,VLOOKUP(MONTH(N1961)&amp;"-"&amp;YEAR(N1961),Sheet3!A:E,5,FALSE)))/VLOOKUP(MONTH(N1961)&amp;"-"&amp;YEAR(N1961),Sheet3!A:E,3,FALSE))+(NETWORKDAYS(VLOOKUP(MONTH(O1961)&amp;"-"&amp;YEAR(O1961),Sheet3!A:D,4,FALSE),O1961)/VLOOKUP(MONTH(O1961)&amp;"-"&amp;YEAR(O1961),Sheet3!A:D,3,FALSE)))*S1961)</f>
        <v/>
      </c>
      <c r="S1961" s="28" t="str">
        <f>IF(T1961="","",IF(P1961="",T1961/12*I1961/40,T1961/12*P1961/40))</f>
        <v/>
      </c>
      <c r="T1961"/>
    </row>
    <row r="1962" spans="18:20" x14ac:dyDescent="0.25">
      <c r="R1962" s="28" t="str">
        <f>IF(T1962="","",((VLOOKUP(MONTH(O1962)&amp;"-"&amp;YEAR(O1962),Sheet3!A:F,6,FALSE)-VLOOKUP(MONTH(N1962)&amp;"-"&amp;YEAR(N1962),Sheet3!A:F,6,FALSE)-1)+((NETWORKDAYS(N1962,VLOOKUP(MONTH(N1962)&amp;"-"&amp;YEAR(N1962),Sheet3!A:E,5,FALSE)))/VLOOKUP(MONTH(N1962)&amp;"-"&amp;YEAR(N1962),Sheet3!A:E,3,FALSE))+(NETWORKDAYS(VLOOKUP(MONTH(O1962)&amp;"-"&amp;YEAR(O1962),Sheet3!A:D,4,FALSE),O1962)/VLOOKUP(MONTH(O1962)&amp;"-"&amp;YEAR(O1962),Sheet3!A:D,3,FALSE)))*S1962)</f>
        <v/>
      </c>
      <c r="S1962" s="28" t="str">
        <f>IF(T1962="","",IF(P1962="",T1962/12*I1962/40,T1962/12*P1962/40))</f>
        <v/>
      </c>
      <c r="T1962"/>
    </row>
    <row r="1963" spans="18:20" x14ac:dyDescent="0.25">
      <c r="R1963" s="28" t="str">
        <f>IF(T1963="","",((VLOOKUP(MONTH(O1963)&amp;"-"&amp;YEAR(O1963),Sheet3!A:F,6,FALSE)-VLOOKUP(MONTH(N1963)&amp;"-"&amp;YEAR(N1963),Sheet3!A:F,6,FALSE)-1)+((NETWORKDAYS(N1963,VLOOKUP(MONTH(N1963)&amp;"-"&amp;YEAR(N1963),Sheet3!A:E,5,FALSE)))/VLOOKUP(MONTH(N1963)&amp;"-"&amp;YEAR(N1963),Sheet3!A:E,3,FALSE))+(NETWORKDAYS(VLOOKUP(MONTH(O1963)&amp;"-"&amp;YEAR(O1963),Sheet3!A:D,4,FALSE),O1963)/VLOOKUP(MONTH(O1963)&amp;"-"&amp;YEAR(O1963),Sheet3!A:D,3,FALSE)))*S1963)</f>
        <v/>
      </c>
      <c r="S1963" s="28" t="str">
        <f>IF(T1963="","",IF(P1963="",T1963/12*I1963/40,T1963/12*P1963/40))</f>
        <v/>
      </c>
      <c r="T1963"/>
    </row>
    <row r="1964" spans="18:20" x14ac:dyDescent="0.25">
      <c r="R1964" s="28" t="str">
        <f>IF(T1964="","",((VLOOKUP(MONTH(O1964)&amp;"-"&amp;YEAR(O1964),Sheet3!A:F,6,FALSE)-VLOOKUP(MONTH(N1964)&amp;"-"&amp;YEAR(N1964),Sheet3!A:F,6,FALSE)-1)+((NETWORKDAYS(N1964,VLOOKUP(MONTH(N1964)&amp;"-"&amp;YEAR(N1964),Sheet3!A:E,5,FALSE)))/VLOOKUP(MONTH(N1964)&amp;"-"&amp;YEAR(N1964),Sheet3!A:E,3,FALSE))+(NETWORKDAYS(VLOOKUP(MONTH(O1964)&amp;"-"&amp;YEAR(O1964),Sheet3!A:D,4,FALSE),O1964)/VLOOKUP(MONTH(O1964)&amp;"-"&amp;YEAR(O1964),Sheet3!A:D,3,FALSE)))*S1964)</f>
        <v/>
      </c>
      <c r="S1964" s="28" t="str">
        <f>IF(T1964="","",IF(P1964="",T1964/12*I1964/40,T1964/12*P1964/40))</f>
        <v/>
      </c>
      <c r="T1964"/>
    </row>
    <row r="1965" spans="18:20" x14ac:dyDescent="0.25">
      <c r="R1965" s="28" t="str">
        <f>IF(T1965="","",((VLOOKUP(MONTH(O1965)&amp;"-"&amp;YEAR(O1965),Sheet3!A:F,6,FALSE)-VLOOKUP(MONTH(N1965)&amp;"-"&amp;YEAR(N1965),Sheet3!A:F,6,FALSE)-1)+((NETWORKDAYS(N1965,VLOOKUP(MONTH(N1965)&amp;"-"&amp;YEAR(N1965),Sheet3!A:E,5,FALSE)))/VLOOKUP(MONTH(N1965)&amp;"-"&amp;YEAR(N1965),Sheet3!A:E,3,FALSE))+(NETWORKDAYS(VLOOKUP(MONTH(O1965)&amp;"-"&amp;YEAR(O1965),Sheet3!A:D,4,FALSE),O1965)/VLOOKUP(MONTH(O1965)&amp;"-"&amp;YEAR(O1965),Sheet3!A:D,3,FALSE)))*S1965)</f>
        <v/>
      </c>
      <c r="S1965" s="28" t="str">
        <f>IF(T1965="","",IF(P1965="",T1965/12*I1965/40,T1965/12*P1965/40))</f>
        <v/>
      </c>
      <c r="T1965"/>
    </row>
    <row r="1966" spans="18:20" x14ac:dyDescent="0.25">
      <c r="R1966" s="28" t="str">
        <f>IF(T1966="","",((VLOOKUP(MONTH(O1966)&amp;"-"&amp;YEAR(O1966),Sheet3!A:F,6,FALSE)-VLOOKUP(MONTH(N1966)&amp;"-"&amp;YEAR(N1966),Sheet3!A:F,6,FALSE)-1)+((NETWORKDAYS(N1966,VLOOKUP(MONTH(N1966)&amp;"-"&amp;YEAR(N1966),Sheet3!A:E,5,FALSE)))/VLOOKUP(MONTH(N1966)&amp;"-"&amp;YEAR(N1966),Sheet3!A:E,3,FALSE))+(NETWORKDAYS(VLOOKUP(MONTH(O1966)&amp;"-"&amp;YEAR(O1966),Sheet3!A:D,4,FALSE),O1966)/VLOOKUP(MONTH(O1966)&amp;"-"&amp;YEAR(O1966),Sheet3!A:D,3,FALSE)))*S1966)</f>
        <v/>
      </c>
      <c r="S1966" s="28" t="str">
        <f>IF(T1966="","",IF(P1966="",T1966/12*I1966/40,T1966/12*P1966/40))</f>
        <v/>
      </c>
      <c r="T1966"/>
    </row>
    <row r="1967" spans="18:20" x14ac:dyDescent="0.25">
      <c r="R1967" s="28" t="str">
        <f>IF(T1967="","",((VLOOKUP(MONTH(O1967)&amp;"-"&amp;YEAR(O1967),Sheet3!A:F,6,FALSE)-VLOOKUP(MONTH(N1967)&amp;"-"&amp;YEAR(N1967),Sheet3!A:F,6,FALSE)-1)+((NETWORKDAYS(N1967,VLOOKUP(MONTH(N1967)&amp;"-"&amp;YEAR(N1967),Sheet3!A:E,5,FALSE)))/VLOOKUP(MONTH(N1967)&amp;"-"&amp;YEAR(N1967),Sheet3!A:E,3,FALSE))+(NETWORKDAYS(VLOOKUP(MONTH(O1967)&amp;"-"&amp;YEAR(O1967),Sheet3!A:D,4,FALSE),O1967)/VLOOKUP(MONTH(O1967)&amp;"-"&amp;YEAR(O1967),Sheet3!A:D,3,FALSE)))*S1967)</f>
        <v/>
      </c>
      <c r="S1967" s="28" t="str">
        <f>IF(T1967="","",IF(P1967="",T1967/12*I1967/40,T1967/12*P1967/40))</f>
        <v/>
      </c>
      <c r="T1967"/>
    </row>
    <row r="1968" spans="18:20" x14ac:dyDescent="0.25">
      <c r="R1968" s="28" t="str">
        <f>IF(T1968="","",((VLOOKUP(MONTH(O1968)&amp;"-"&amp;YEAR(O1968),Sheet3!A:F,6,FALSE)-VLOOKUP(MONTH(N1968)&amp;"-"&amp;YEAR(N1968),Sheet3!A:F,6,FALSE)-1)+((NETWORKDAYS(N1968,VLOOKUP(MONTH(N1968)&amp;"-"&amp;YEAR(N1968),Sheet3!A:E,5,FALSE)))/VLOOKUP(MONTH(N1968)&amp;"-"&amp;YEAR(N1968),Sheet3!A:E,3,FALSE))+(NETWORKDAYS(VLOOKUP(MONTH(O1968)&amp;"-"&amp;YEAR(O1968),Sheet3!A:D,4,FALSE),O1968)/VLOOKUP(MONTH(O1968)&amp;"-"&amp;YEAR(O1968),Sheet3!A:D,3,FALSE)))*S1968)</f>
        <v/>
      </c>
      <c r="S1968" s="28" t="str">
        <f>IF(T1968="","",IF(P1968="",T1968/12*I1968/40,T1968/12*P1968/40))</f>
        <v/>
      </c>
      <c r="T1968"/>
    </row>
    <row r="1969" spans="18:20" x14ac:dyDescent="0.25">
      <c r="R1969" s="28" t="str">
        <f>IF(T1969="","",((VLOOKUP(MONTH(O1969)&amp;"-"&amp;YEAR(O1969),Sheet3!A:F,6,FALSE)-VLOOKUP(MONTH(N1969)&amp;"-"&amp;YEAR(N1969),Sheet3!A:F,6,FALSE)-1)+((NETWORKDAYS(N1969,VLOOKUP(MONTH(N1969)&amp;"-"&amp;YEAR(N1969),Sheet3!A:E,5,FALSE)))/VLOOKUP(MONTH(N1969)&amp;"-"&amp;YEAR(N1969),Sheet3!A:E,3,FALSE))+(NETWORKDAYS(VLOOKUP(MONTH(O1969)&amp;"-"&amp;YEAR(O1969),Sheet3!A:D,4,FALSE),O1969)/VLOOKUP(MONTH(O1969)&amp;"-"&amp;YEAR(O1969),Sheet3!A:D,3,FALSE)))*S1969)</f>
        <v/>
      </c>
      <c r="S1969" s="28" t="str">
        <f>IF(T1969="","",IF(P1969="",T1969/12*I1969/40,T1969/12*P1969/40))</f>
        <v/>
      </c>
      <c r="T1969"/>
    </row>
    <row r="1970" spans="18:20" x14ac:dyDescent="0.25">
      <c r="R1970" s="28" t="str">
        <f>IF(T1970="","",((VLOOKUP(MONTH(O1970)&amp;"-"&amp;YEAR(O1970),Sheet3!A:F,6,FALSE)-VLOOKUP(MONTH(N1970)&amp;"-"&amp;YEAR(N1970),Sheet3!A:F,6,FALSE)-1)+((NETWORKDAYS(N1970,VLOOKUP(MONTH(N1970)&amp;"-"&amp;YEAR(N1970),Sheet3!A:E,5,FALSE)))/VLOOKUP(MONTH(N1970)&amp;"-"&amp;YEAR(N1970),Sheet3!A:E,3,FALSE))+(NETWORKDAYS(VLOOKUP(MONTH(O1970)&amp;"-"&amp;YEAR(O1970),Sheet3!A:D,4,FALSE),O1970)/VLOOKUP(MONTH(O1970)&amp;"-"&amp;YEAR(O1970),Sheet3!A:D,3,FALSE)))*S1970)</f>
        <v/>
      </c>
      <c r="S1970" s="28" t="str">
        <f>IF(T1970="","",IF(P1970="",T1970/12*I1970/40,T1970/12*P1970/40))</f>
        <v/>
      </c>
      <c r="T1970"/>
    </row>
    <row r="1971" spans="18:20" x14ac:dyDescent="0.25">
      <c r="R1971" s="28" t="str">
        <f>IF(T1971="","",((VLOOKUP(MONTH(O1971)&amp;"-"&amp;YEAR(O1971),Sheet3!A:F,6,FALSE)-VLOOKUP(MONTH(N1971)&amp;"-"&amp;YEAR(N1971),Sheet3!A:F,6,FALSE)-1)+((NETWORKDAYS(N1971,VLOOKUP(MONTH(N1971)&amp;"-"&amp;YEAR(N1971),Sheet3!A:E,5,FALSE)))/VLOOKUP(MONTH(N1971)&amp;"-"&amp;YEAR(N1971),Sheet3!A:E,3,FALSE))+(NETWORKDAYS(VLOOKUP(MONTH(O1971)&amp;"-"&amp;YEAR(O1971),Sheet3!A:D,4,FALSE),O1971)/VLOOKUP(MONTH(O1971)&amp;"-"&amp;YEAR(O1971),Sheet3!A:D,3,FALSE)))*S1971)</f>
        <v/>
      </c>
      <c r="S1971" s="28" t="str">
        <f>IF(T1971="","",IF(P1971="",T1971/12*I1971/40,T1971/12*P1971/40))</f>
        <v/>
      </c>
      <c r="T1971"/>
    </row>
    <row r="1972" spans="18:20" x14ac:dyDescent="0.25">
      <c r="R1972" s="28" t="str">
        <f>IF(T1972="","",((VLOOKUP(MONTH(O1972)&amp;"-"&amp;YEAR(O1972),Sheet3!A:F,6,FALSE)-VLOOKUP(MONTH(N1972)&amp;"-"&amp;YEAR(N1972),Sheet3!A:F,6,FALSE)-1)+((NETWORKDAYS(N1972,VLOOKUP(MONTH(N1972)&amp;"-"&amp;YEAR(N1972),Sheet3!A:E,5,FALSE)))/VLOOKUP(MONTH(N1972)&amp;"-"&amp;YEAR(N1972),Sheet3!A:E,3,FALSE))+(NETWORKDAYS(VLOOKUP(MONTH(O1972)&amp;"-"&amp;YEAR(O1972),Sheet3!A:D,4,FALSE),O1972)/VLOOKUP(MONTH(O1972)&amp;"-"&amp;YEAR(O1972),Sheet3!A:D,3,FALSE)))*S1972)</f>
        <v/>
      </c>
      <c r="S1972" s="28" t="str">
        <f>IF(T1972="","",IF(P1972="",T1972/12*I1972/40,T1972/12*P1972/40))</f>
        <v/>
      </c>
      <c r="T1972"/>
    </row>
    <row r="1973" spans="18:20" x14ac:dyDescent="0.25">
      <c r="R1973" s="28" t="str">
        <f>IF(T1973="","",((VLOOKUP(MONTH(O1973)&amp;"-"&amp;YEAR(O1973),Sheet3!A:F,6,FALSE)-VLOOKUP(MONTH(N1973)&amp;"-"&amp;YEAR(N1973),Sheet3!A:F,6,FALSE)-1)+((NETWORKDAYS(N1973,VLOOKUP(MONTH(N1973)&amp;"-"&amp;YEAR(N1973),Sheet3!A:E,5,FALSE)))/VLOOKUP(MONTH(N1973)&amp;"-"&amp;YEAR(N1973),Sheet3!A:E,3,FALSE))+(NETWORKDAYS(VLOOKUP(MONTH(O1973)&amp;"-"&amp;YEAR(O1973),Sheet3!A:D,4,FALSE),O1973)/VLOOKUP(MONTH(O1973)&amp;"-"&amp;YEAR(O1973),Sheet3!A:D,3,FALSE)))*S1973)</f>
        <v/>
      </c>
      <c r="S1973" s="28" t="str">
        <f>IF(T1973="","",IF(P1973="",T1973/12*I1973/40,T1973/12*P1973/40))</f>
        <v/>
      </c>
      <c r="T1973"/>
    </row>
    <row r="1974" spans="18:20" x14ac:dyDescent="0.25">
      <c r="R1974" s="28" t="str">
        <f>IF(T1974="","",((VLOOKUP(MONTH(O1974)&amp;"-"&amp;YEAR(O1974),Sheet3!A:F,6,FALSE)-VLOOKUP(MONTH(N1974)&amp;"-"&amp;YEAR(N1974),Sheet3!A:F,6,FALSE)-1)+((NETWORKDAYS(N1974,VLOOKUP(MONTH(N1974)&amp;"-"&amp;YEAR(N1974),Sheet3!A:E,5,FALSE)))/VLOOKUP(MONTH(N1974)&amp;"-"&amp;YEAR(N1974),Sheet3!A:E,3,FALSE))+(NETWORKDAYS(VLOOKUP(MONTH(O1974)&amp;"-"&amp;YEAR(O1974),Sheet3!A:D,4,FALSE),O1974)/VLOOKUP(MONTH(O1974)&amp;"-"&amp;YEAR(O1974),Sheet3!A:D,3,FALSE)))*S1974)</f>
        <v/>
      </c>
      <c r="S1974" s="28" t="str">
        <f>IF(T1974="","",IF(P1974="",T1974/12*I1974/40,T1974/12*P1974/40))</f>
        <v/>
      </c>
      <c r="T1974"/>
    </row>
    <row r="1975" spans="18:20" x14ac:dyDescent="0.25">
      <c r="R1975" s="28" t="str">
        <f>IF(T1975="","",((VLOOKUP(MONTH(O1975)&amp;"-"&amp;YEAR(O1975),Sheet3!A:F,6,FALSE)-VLOOKUP(MONTH(N1975)&amp;"-"&amp;YEAR(N1975),Sheet3!A:F,6,FALSE)-1)+((NETWORKDAYS(N1975,VLOOKUP(MONTH(N1975)&amp;"-"&amp;YEAR(N1975),Sheet3!A:E,5,FALSE)))/VLOOKUP(MONTH(N1975)&amp;"-"&amp;YEAR(N1975),Sheet3!A:E,3,FALSE))+(NETWORKDAYS(VLOOKUP(MONTH(O1975)&amp;"-"&amp;YEAR(O1975),Sheet3!A:D,4,FALSE),O1975)/VLOOKUP(MONTH(O1975)&amp;"-"&amp;YEAR(O1975),Sheet3!A:D,3,FALSE)))*S1975)</f>
        <v/>
      </c>
      <c r="S1975" s="28" t="str">
        <f>IF(T1975="","",IF(P1975="",T1975/12*I1975/40,T1975/12*P1975/40))</f>
        <v/>
      </c>
      <c r="T1975"/>
    </row>
    <row r="1976" spans="18:20" x14ac:dyDescent="0.25">
      <c r="R1976" s="28" t="str">
        <f>IF(T1976="","",((VLOOKUP(MONTH(O1976)&amp;"-"&amp;YEAR(O1976),Sheet3!A:F,6,FALSE)-VLOOKUP(MONTH(N1976)&amp;"-"&amp;YEAR(N1976),Sheet3!A:F,6,FALSE)-1)+((NETWORKDAYS(N1976,VLOOKUP(MONTH(N1976)&amp;"-"&amp;YEAR(N1976),Sheet3!A:E,5,FALSE)))/VLOOKUP(MONTH(N1976)&amp;"-"&amp;YEAR(N1976),Sheet3!A:E,3,FALSE))+(NETWORKDAYS(VLOOKUP(MONTH(O1976)&amp;"-"&amp;YEAR(O1976),Sheet3!A:D,4,FALSE),O1976)/VLOOKUP(MONTH(O1976)&amp;"-"&amp;YEAR(O1976),Sheet3!A:D,3,FALSE)))*S1976)</f>
        <v/>
      </c>
      <c r="S1976" s="28" t="str">
        <f>IF(T1976="","",IF(P1976="",T1976/12*I1976/40,T1976/12*P1976/40))</f>
        <v/>
      </c>
      <c r="T1976"/>
    </row>
    <row r="1977" spans="18:20" x14ac:dyDescent="0.25">
      <c r="R1977" s="28" t="str">
        <f>IF(T1977="","",((VLOOKUP(MONTH(O1977)&amp;"-"&amp;YEAR(O1977),Sheet3!A:F,6,FALSE)-VLOOKUP(MONTH(N1977)&amp;"-"&amp;YEAR(N1977),Sheet3!A:F,6,FALSE)-1)+((NETWORKDAYS(N1977,VLOOKUP(MONTH(N1977)&amp;"-"&amp;YEAR(N1977),Sheet3!A:E,5,FALSE)))/VLOOKUP(MONTH(N1977)&amp;"-"&amp;YEAR(N1977),Sheet3!A:E,3,FALSE))+(NETWORKDAYS(VLOOKUP(MONTH(O1977)&amp;"-"&amp;YEAR(O1977),Sheet3!A:D,4,FALSE),O1977)/VLOOKUP(MONTH(O1977)&amp;"-"&amp;YEAR(O1977),Sheet3!A:D,3,FALSE)))*S1977)</f>
        <v/>
      </c>
      <c r="S1977" s="28" t="str">
        <f>IF(T1977="","",IF(P1977="",T1977/12*I1977/40,T1977/12*P1977/40))</f>
        <v/>
      </c>
      <c r="T1977"/>
    </row>
    <row r="1978" spans="18:20" x14ac:dyDescent="0.25">
      <c r="R1978" s="28" t="str">
        <f>IF(T1978="","",((VLOOKUP(MONTH(O1978)&amp;"-"&amp;YEAR(O1978),Sheet3!A:F,6,FALSE)-VLOOKUP(MONTH(N1978)&amp;"-"&amp;YEAR(N1978),Sheet3!A:F,6,FALSE)-1)+((NETWORKDAYS(N1978,VLOOKUP(MONTH(N1978)&amp;"-"&amp;YEAR(N1978),Sheet3!A:E,5,FALSE)))/VLOOKUP(MONTH(N1978)&amp;"-"&amp;YEAR(N1978),Sheet3!A:E,3,FALSE))+(NETWORKDAYS(VLOOKUP(MONTH(O1978)&amp;"-"&amp;YEAR(O1978),Sheet3!A:D,4,FALSE),O1978)/VLOOKUP(MONTH(O1978)&amp;"-"&amp;YEAR(O1978),Sheet3!A:D,3,FALSE)))*S1978)</f>
        <v/>
      </c>
      <c r="S1978" s="28" t="str">
        <f>IF(T1978="","",IF(P1978="",T1978/12*I1978/40,T1978/12*P1978/40))</f>
        <v/>
      </c>
      <c r="T1978"/>
    </row>
    <row r="1979" spans="18:20" x14ac:dyDescent="0.25">
      <c r="R1979" s="28" t="str">
        <f>IF(T1979="","",((VLOOKUP(MONTH(O1979)&amp;"-"&amp;YEAR(O1979),Sheet3!A:F,6,FALSE)-VLOOKUP(MONTH(N1979)&amp;"-"&amp;YEAR(N1979),Sheet3!A:F,6,FALSE)-1)+((NETWORKDAYS(N1979,VLOOKUP(MONTH(N1979)&amp;"-"&amp;YEAR(N1979),Sheet3!A:E,5,FALSE)))/VLOOKUP(MONTH(N1979)&amp;"-"&amp;YEAR(N1979),Sheet3!A:E,3,FALSE))+(NETWORKDAYS(VLOOKUP(MONTH(O1979)&amp;"-"&amp;YEAR(O1979),Sheet3!A:D,4,FALSE),O1979)/VLOOKUP(MONTH(O1979)&amp;"-"&amp;YEAR(O1979),Sheet3!A:D,3,FALSE)))*S1979)</f>
        <v/>
      </c>
      <c r="S1979" s="28" t="str">
        <f>IF(T1979="","",IF(P1979="",T1979/12*I1979/40,T1979/12*P1979/40))</f>
        <v/>
      </c>
      <c r="T1979"/>
    </row>
    <row r="1980" spans="18:20" x14ac:dyDescent="0.25">
      <c r="R1980" s="28" t="str">
        <f>IF(T1980="","",((VLOOKUP(MONTH(O1980)&amp;"-"&amp;YEAR(O1980),Sheet3!A:F,6,FALSE)-VLOOKUP(MONTH(N1980)&amp;"-"&amp;YEAR(N1980),Sheet3!A:F,6,FALSE)-1)+((NETWORKDAYS(N1980,VLOOKUP(MONTH(N1980)&amp;"-"&amp;YEAR(N1980),Sheet3!A:E,5,FALSE)))/VLOOKUP(MONTH(N1980)&amp;"-"&amp;YEAR(N1980),Sheet3!A:E,3,FALSE))+(NETWORKDAYS(VLOOKUP(MONTH(O1980)&amp;"-"&amp;YEAR(O1980),Sheet3!A:D,4,FALSE),O1980)/VLOOKUP(MONTH(O1980)&amp;"-"&amp;YEAR(O1980),Sheet3!A:D,3,FALSE)))*S1980)</f>
        <v/>
      </c>
      <c r="S1980" s="28" t="str">
        <f>IF(T1980="","",IF(P1980="",T1980/12*I1980/40,T1980/12*P1980/40))</f>
        <v/>
      </c>
      <c r="T1980"/>
    </row>
    <row r="1981" spans="18:20" x14ac:dyDescent="0.25">
      <c r="R1981" s="28" t="str">
        <f>IF(T1981="","",((VLOOKUP(MONTH(O1981)&amp;"-"&amp;YEAR(O1981),Sheet3!A:F,6,FALSE)-VLOOKUP(MONTH(N1981)&amp;"-"&amp;YEAR(N1981),Sheet3!A:F,6,FALSE)-1)+((NETWORKDAYS(N1981,VLOOKUP(MONTH(N1981)&amp;"-"&amp;YEAR(N1981),Sheet3!A:E,5,FALSE)))/VLOOKUP(MONTH(N1981)&amp;"-"&amp;YEAR(N1981),Sheet3!A:E,3,FALSE))+(NETWORKDAYS(VLOOKUP(MONTH(O1981)&amp;"-"&amp;YEAR(O1981),Sheet3!A:D,4,FALSE),O1981)/VLOOKUP(MONTH(O1981)&amp;"-"&amp;YEAR(O1981),Sheet3!A:D,3,FALSE)))*S1981)</f>
        <v/>
      </c>
      <c r="S1981" s="28" t="str">
        <f>IF(T1981="","",IF(P1981="",T1981/12*I1981/40,T1981/12*P1981/40))</f>
        <v/>
      </c>
      <c r="T1981"/>
    </row>
    <row r="1982" spans="18:20" x14ac:dyDescent="0.25">
      <c r="R1982" s="28" t="str">
        <f>IF(T1982="","",((VLOOKUP(MONTH(O1982)&amp;"-"&amp;YEAR(O1982),Sheet3!A:F,6,FALSE)-VLOOKUP(MONTH(N1982)&amp;"-"&amp;YEAR(N1982),Sheet3!A:F,6,FALSE)-1)+((NETWORKDAYS(N1982,VLOOKUP(MONTH(N1982)&amp;"-"&amp;YEAR(N1982),Sheet3!A:E,5,FALSE)))/VLOOKUP(MONTH(N1982)&amp;"-"&amp;YEAR(N1982),Sheet3!A:E,3,FALSE))+(NETWORKDAYS(VLOOKUP(MONTH(O1982)&amp;"-"&amp;YEAR(O1982),Sheet3!A:D,4,FALSE),O1982)/VLOOKUP(MONTH(O1982)&amp;"-"&amp;YEAR(O1982),Sheet3!A:D,3,FALSE)))*S1982)</f>
        <v/>
      </c>
      <c r="S1982" s="28" t="str">
        <f>IF(T1982="","",IF(P1982="",T1982/12*I1982/40,T1982/12*P1982/40))</f>
        <v/>
      </c>
      <c r="T1982"/>
    </row>
    <row r="1983" spans="18:20" x14ac:dyDescent="0.25">
      <c r="R1983" s="28" t="str">
        <f>IF(T1983="","",((VLOOKUP(MONTH(O1983)&amp;"-"&amp;YEAR(O1983),Sheet3!A:F,6,FALSE)-VLOOKUP(MONTH(N1983)&amp;"-"&amp;YEAR(N1983),Sheet3!A:F,6,FALSE)-1)+((NETWORKDAYS(N1983,VLOOKUP(MONTH(N1983)&amp;"-"&amp;YEAR(N1983),Sheet3!A:E,5,FALSE)))/VLOOKUP(MONTH(N1983)&amp;"-"&amp;YEAR(N1983),Sheet3!A:E,3,FALSE))+(NETWORKDAYS(VLOOKUP(MONTH(O1983)&amp;"-"&amp;YEAR(O1983),Sheet3!A:D,4,FALSE),O1983)/VLOOKUP(MONTH(O1983)&amp;"-"&amp;YEAR(O1983),Sheet3!A:D,3,FALSE)))*S1983)</f>
        <v/>
      </c>
      <c r="S1983" s="28" t="str">
        <f>IF(T1983="","",IF(P1983="",T1983/12*I1983/40,T1983/12*P1983/40))</f>
        <v/>
      </c>
      <c r="T1983"/>
    </row>
    <row r="1984" spans="18:20" x14ac:dyDescent="0.25">
      <c r="R1984" s="28" t="str">
        <f>IF(T1984="","",((VLOOKUP(MONTH(O1984)&amp;"-"&amp;YEAR(O1984),Sheet3!A:F,6,FALSE)-VLOOKUP(MONTH(N1984)&amp;"-"&amp;YEAR(N1984),Sheet3!A:F,6,FALSE)-1)+((NETWORKDAYS(N1984,VLOOKUP(MONTH(N1984)&amp;"-"&amp;YEAR(N1984),Sheet3!A:E,5,FALSE)))/VLOOKUP(MONTH(N1984)&amp;"-"&amp;YEAR(N1984),Sheet3!A:E,3,FALSE))+(NETWORKDAYS(VLOOKUP(MONTH(O1984)&amp;"-"&amp;YEAR(O1984),Sheet3!A:D,4,FALSE),O1984)/VLOOKUP(MONTH(O1984)&amp;"-"&amp;YEAR(O1984),Sheet3!A:D,3,FALSE)))*S1984)</f>
        <v/>
      </c>
      <c r="S1984" s="28" t="str">
        <f>IF(T1984="","",IF(P1984="",T1984/12*I1984/40,T1984/12*P1984/40))</f>
        <v/>
      </c>
      <c r="T1984"/>
    </row>
    <row r="1985" spans="18:20" x14ac:dyDescent="0.25">
      <c r="R1985" s="28" t="str">
        <f>IF(T1985="","",((VLOOKUP(MONTH(O1985)&amp;"-"&amp;YEAR(O1985),Sheet3!A:F,6,FALSE)-VLOOKUP(MONTH(N1985)&amp;"-"&amp;YEAR(N1985),Sheet3!A:F,6,FALSE)-1)+((NETWORKDAYS(N1985,VLOOKUP(MONTH(N1985)&amp;"-"&amp;YEAR(N1985),Sheet3!A:E,5,FALSE)))/VLOOKUP(MONTH(N1985)&amp;"-"&amp;YEAR(N1985),Sheet3!A:E,3,FALSE))+(NETWORKDAYS(VLOOKUP(MONTH(O1985)&amp;"-"&amp;YEAR(O1985),Sheet3!A:D,4,FALSE),O1985)/VLOOKUP(MONTH(O1985)&amp;"-"&amp;YEAR(O1985),Sheet3!A:D,3,FALSE)))*S1985)</f>
        <v/>
      </c>
      <c r="S1985" s="28" t="str">
        <f>IF(T1985="","",IF(P1985="",T1985/12*I1985/40,T1985/12*P1985/40))</f>
        <v/>
      </c>
      <c r="T1985"/>
    </row>
    <row r="1986" spans="18:20" x14ac:dyDescent="0.25">
      <c r="R1986" s="28" t="str">
        <f>IF(T1986="","",((VLOOKUP(MONTH(O1986)&amp;"-"&amp;YEAR(O1986),Sheet3!A:F,6,FALSE)-VLOOKUP(MONTH(N1986)&amp;"-"&amp;YEAR(N1986),Sheet3!A:F,6,FALSE)-1)+((NETWORKDAYS(N1986,VLOOKUP(MONTH(N1986)&amp;"-"&amp;YEAR(N1986),Sheet3!A:E,5,FALSE)))/VLOOKUP(MONTH(N1986)&amp;"-"&amp;YEAR(N1986),Sheet3!A:E,3,FALSE))+(NETWORKDAYS(VLOOKUP(MONTH(O1986)&amp;"-"&amp;YEAR(O1986),Sheet3!A:D,4,FALSE),O1986)/VLOOKUP(MONTH(O1986)&amp;"-"&amp;YEAR(O1986),Sheet3!A:D,3,FALSE)))*S1986)</f>
        <v/>
      </c>
      <c r="S1986" s="28" t="str">
        <f>IF(T1986="","",IF(P1986="",T1986/12*I1986/40,T1986/12*P1986/40))</f>
        <v/>
      </c>
      <c r="T1986"/>
    </row>
    <row r="1987" spans="18:20" x14ac:dyDescent="0.25">
      <c r="R1987" s="28" t="str">
        <f>IF(T1987="","",((VLOOKUP(MONTH(O1987)&amp;"-"&amp;YEAR(O1987),Sheet3!A:F,6,FALSE)-VLOOKUP(MONTH(N1987)&amp;"-"&amp;YEAR(N1987),Sheet3!A:F,6,FALSE)-1)+((NETWORKDAYS(N1987,VLOOKUP(MONTH(N1987)&amp;"-"&amp;YEAR(N1987),Sheet3!A:E,5,FALSE)))/VLOOKUP(MONTH(N1987)&amp;"-"&amp;YEAR(N1987),Sheet3!A:E,3,FALSE))+(NETWORKDAYS(VLOOKUP(MONTH(O1987)&amp;"-"&amp;YEAR(O1987),Sheet3!A:D,4,FALSE),O1987)/VLOOKUP(MONTH(O1987)&amp;"-"&amp;YEAR(O1987),Sheet3!A:D,3,FALSE)))*S1987)</f>
        <v/>
      </c>
      <c r="S1987" s="28" t="str">
        <f>IF(T1987="","",IF(P1987="",T1987/12*I1987/40,T1987/12*P1987/40))</f>
        <v/>
      </c>
      <c r="T1987"/>
    </row>
    <row r="1988" spans="18:20" x14ac:dyDescent="0.25">
      <c r="R1988" s="28" t="str">
        <f>IF(T1988="","",((VLOOKUP(MONTH(O1988)&amp;"-"&amp;YEAR(O1988),Sheet3!A:F,6,FALSE)-VLOOKUP(MONTH(N1988)&amp;"-"&amp;YEAR(N1988),Sheet3!A:F,6,FALSE)-1)+((NETWORKDAYS(N1988,VLOOKUP(MONTH(N1988)&amp;"-"&amp;YEAR(N1988),Sheet3!A:E,5,FALSE)))/VLOOKUP(MONTH(N1988)&amp;"-"&amp;YEAR(N1988),Sheet3!A:E,3,FALSE))+(NETWORKDAYS(VLOOKUP(MONTH(O1988)&amp;"-"&amp;YEAR(O1988),Sheet3!A:D,4,FALSE),O1988)/VLOOKUP(MONTH(O1988)&amp;"-"&amp;YEAR(O1988),Sheet3!A:D,3,FALSE)))*S1988)</f>
        <v/>
      </c>
      <c r="S1988" s="28" t="str">
        <f>IF(T1988="","",IF(P1988="",T1988/12*I1988/40,T1988/12*P1988/40))</f>
        <v/>
      </c>
      <c r="T1988"/>
    </row>
    <row r="1989" spans="18:20" x14ac:dyDescent="0.25">
      <c r="R1989" s="28" t="str">
        <f>IF(T1989="","",((VLOOKUP(MONTH(O1989)&amp;"-"&amp;YEAR(O1989),Sheet3!A:F,6,FALSE)-VLOOKUP(MONTH(N1989)&amp;"-"&amp;YEAR(N1989),Sheet3!A:F,6,FALSE)-1)+((NETWORKDAYS(N1989,VLOOKUP(MONTH(N1989)&amp;"-"&amp;YEAR(N1989),Sheet3!A:E,5,FALSE)))/VLOOKUP(MONTH(N1989)&amp;"-"&amp;YEAR(N1989),Sheet3!A:E,3,FALSE))+(NETWORKDAYS(VLOOKUP(MONTH(O1989)&amp;"-"&amp;YEAR(O1989),Sheet3!A:D,4,FALSE),O1989)/VLOOKUP(MONTH(O1989)&amp;"-"&amp;YEAR(O1989),Sheet3!A:D,3,FALSE)))*S1989)</f>
        <v/>
      </c>
      <c r="S1989" s="28" t="str">
        <f>IF(T1989="","",IF(P1989="",T1989/12*I1989/40,T1989/12*P1989/40))</f>
        <v/>
      </c>
      <c r="T1989"/>
    </row>
    <row r="1990" spans="18:20" x14ac:dyDescent="0.25">
      <c r="R1990" s="28" t="str">
        <f>IF(T1990="","",((VLOOKUP(MONTH(O1990)&amp;"-"&amp;YEAR(O1990),Sheet3!A:F,6,FALSE)-VLOOKUP(MONTH(N1990)&amp;"-"&amp;YEAR(N1990),Sheet3!A:F,6,FALSE)-1)+((NETWORKDAYS(N1990,VLOOKUP(MONTH(N1990)&amp;"-"&amp;YEAR(N1990),Sheet3!A:E,5,FALSE)))/VLOOKUP(MONTH(N1990)&amp;"-"&amp;YEAR(N1990),Sheet3!A:E,3,FALSE))+(NETWORKDAYS(VLOOKUP(MONTH(O1990)&amp;"-"&amp;YEAR(O1990),Sheet3!A:D,4,FALSE),O1990)/VLOOKUP(MONTH(O1990)&amp;"-"&amp;YEAR(O1990),Sheet3!A:D,3,FALSE)))*S1990)</f>
        <v/>
      </c>
      <c r="S1990" s="28" t="str">
        <f>IF(T1990="","",IF(P1990="",T1990/12*I1990/40,T1990/12*P1990/40))</f>
        <v/>
      </c>
      <c r="T1990"/>
    </row>
    <row r="1991" spans="18:20" x14ac:dyDescent="0.25">
      <c r="R1991" s="28" t="str">
        <f>IF(T1991="","",((VLOOKUP(MONTH(O1991)&amp;"-"&amp;YEAR(O1991),Sheet3!A:F,6,FALSE)-VLOOKUP(MONTH(N1991)&amp;"-"&amp;YEAR(N1991),Sheet3!A:F,6,FALSE)-1)+((NETWORKDAYS(N1991,VLOOKUP(MONTH(N1991)&amp;"-"&amp;YEAR(N1991),Sheet3!A:E,5,FALSE)))/VLOOKUP(MONTH(N1991)&amp;"-"&amp;YEAR(N1991),Sheet3!A:E,3,FALSE))+(NETWORKDAYS(VLOOKUP(MONTH(O1991)&amp;"-"&amp;YEAR(O1991),Sheet3!A:D,4,FALSE),O1991)/VLOOKUP(MONTH(O1991)&amp;"-"&amp;YEAR(O1991),Sheet3!A:D,3,FALSE)))*S1991)</f>
        <v/>
      </c>
      <c r="S1991" s="28" t="str">
        <f>IF(T1991="","",IF(P1991="",T1991/12*I1991/40,T1991/12*P1991/40))</f>
        <v/>
      </c>
      <c r="T1991"/>
    </row>
    <row r="1992" spans="18:20" x14ac:dyDescent="0.25">
      <c r="R1992" s="28" t="str">
        <f>IF(T1992="","",((VLOOKUP(MONTH(O1992)&amp;"-"&amp;YEAR(O1992),Sheet3!A:F,6,FALSE)-VLOOKUP(MONTH(N1992)&amp;"-"&amp;YEAR(N1992),Sheet3!A:F,6,FALSE)-1)+((NETWORKDAYS(N1992,VLOOKUP(MONTH(N1992)&amp;"-"&amp;YEAR(N1992),Sheet3!A:E,5,FALSE)))/VLOOKUP(MONTH(N1992)&amp;"-"&amp;YEAR(N1992),Sheet3!A:E,3,FALSE))+(NETWORKDAYS(VLOOKUP(MONTH(O1992)&amp;"-"&amp;YEAR(O1992),Sheet3!A:D,4,FALSE),O1992)/VLOOKUP(MONTH(O1992)&amp;"-"&amp;YEAR(O1992),Sheet3!A:D,3,FALSE)))*S1992)</f>
        <v/>
      </c>
      <c r="S1992" s="28" t="str">
        <f>IF(T1992="","",IF(P1992="",T1992/12*I1992/40,T1992/12*P1992/40))</f>
        <v/>
      </c>
      <c r="T1992"/>
    </row>
    <row r="1993" spans="18:20" x14ac:dyDescent="0.25">
      <c r="R1993" s="28" t="str">
        <f>IF(T1993="","",((VLOOKUP(MONTH(O1993)&amp;"-"&amp;YEAR(O1993),Sheet3!A:F,6,FALSE)-VLOOKUP(MONTH(N1993)&amp;"-"&amp;YEAR(N1993),Sheet3!A:F,6,FALSE)-1)+((NETWORKDAYS(N1993,VLOOKUP(MONTH(N1993)&amp;"-"&amp;YEAR(N1993),Sheet3!A:E,5,FALSE)))/VLOOKUP(MONTH(N1993)&amp;"-"&amp;YEAR(N1993),Sheet3!A:E,3,FALSE))+(NETWORKDAYS(VLOOKUP(MONTH(O1993)&amp;"-"&amp;YEAR(O1993),Sheet3!A:D,4,FALSE),O1993)/VLOOKUP(MONTH(O1993)&amp;"-"&amp;YEAR(O1993),Sheet3!A:D,3,FALSE)))*S1993)</f>
        <v/>
      </c>
      <c r="S1993" s="28" t="str">
        <f>IF(T1993="","",IF(P1993="",T1993/12*I1993/40,T1993/12*P1993/40))</f>
        <v/>
      </c>
      <c r="T1993"/>
    </row>
    <row r="1994" spans="18:20" x14ac:dyDescent="0.25">
      <c r="R1994" s="28" t="str">
        <f>IF(T1994="","",((VLOOKUP(MONTH(O1994)&amp;"-"&amp;YEAR(O1994),Sheet3!A:F,6,FALSE)-VLOOKUP(MONTH(N1994)&amp;"-"&amp;YEAR(N1994),Sheet3!A:F,6,FALSE)-1)+((NETWORKDAYS(N1994,VLOOKUP(MONTH(N1994)&amp;"-"&amp;YEAR(N1994),Sheet3!A:E,5,FALSE)))/VLOOKUP(MONTH(N1994)&amp;"-"&amp;YEAR(N1994),Sheet3!A:E,3,FALSE))+(NETWORKDAYS(VLOOKUP(MONTH(O1994)&amp;"-"&amp;YEAR(O1994),Sheet3!A:D,4,FALSE),O1994)/VLOOKUP(MONTH(O1994)&amp;"-"&amp;YEAR(O1994),Sheet3!A:D,3,FALSE)))*S1994)</f>
        <v/>
      </c>
      <c r="S1994" s="28" t="str">
        <f>IF(T1994="","",IF(P1994="",T1994/12*I1994/40,T1994/12*P1994/40))</f>
        <v/>
      </c>
      <c r="T1994"/>
    </row>
    <row r="1995" spans="18:20" x14ac:dyDescent="0.25">
      <c r="R1995" s="28" t="str">
        <f>IF(T1995="","",((VLOOKUP(MONTH(O1995)&amp;"-"&amp;YEAR(O1995),Sheet3!A:F,6,FALSE)-VLOOKUP(MONTH(N1995)&amp;"-"&amp;YEAR(N1995),Sheet3!A:F,6,FALSE)-1)+((NETWORKDAYS(N1995,VLOOKUP(MONTH(N1995)&amp;"-"&amp;YEAR(N1995),Sheet3!A:E,5,FALSE)))/VLOOKUP(MONTH(N1995)&amp;"-"&amp;YEAR(N1995),Sheet3!A:E,3,FALSE))+(NETWORKDAYS(VLOOKUP(MONTH(O1995)&amp;"-"&amp;YEAR(O1995),Sheet3!A:D,4,FALSE),O1995)/VLOOKUP(MONTH(O1995)&amp;"-"&amp;YEAR(O1995),Sheet3!A:D,3,FALSE)))*S1995)</f>
        <v/>
      </c>
      <c r="S1995" s="28" t="str">
        <f>IF(T1995="","",IF(P1995="",T1995/12*I1995/40,T1995/12*P1995/40))</f>
        <v/>
      </c>
      <c r="T1995"/>
    </row>
    <row r="1996" spans="18:20" x14ac:dyDescent="0.25">
      <c r="R1996" s="28" t="str">
        <f>IF(T1996="","",((VLOOKUP(MONTH(O1996)&amp;"-"&amp;YEAR(O1996),Sheet3!A:F,6,FALSE)-VLOOKUP(MONTH(N1996)&amp;"-"&amp;YEAR(N1996),Sheet3!A:F,6,FALSE)-1)+((NETWORKDAYS(N1996,VLOOKUP(MONTH(N1996)&amp;"-"&amp;YEAR(N1996),Sheet3!A:E,5,FALSE)))/VLOOKUP(MONTH(N1996)&amp;"-"&amp;YEAR(N1996),Sheet3!A:E,3,FALSE))+(NETWORKDAYS(VLOOKUP(MONTH(O1996)&amp;"-"&amp;YEAR(O1996),Sheet3!A:D,4,FALSE),O1996)/VLOOKUP(MONTH(O1996)&amp;"-"&amp;YEAR(O1996),Sheet3!A:D,3,FALSE)))*S1996)</f>
        <v/>
      </c>
      <c r="S1996" s="28" t="str">
        <f>IF(T1996="","",IF(P1996="",T1996/12*I1996/40,T1996/12*P1996/40))</f>
        <v/>
      </c>
      <c r="T1996"/>
    </row>
    <row r="1997" spans="18:20" x14ac:dyDescent="0.25">
      <c r="R1997" s="28" t="str">
        <f>IF(T1997="","",((VLOOKUP(MONTH(O1997)&amp;"-"&amp;YEAR(O1997),Sheet3!A:F,6,FALSE)-VLOOKUP(MONTH(N1997)&amp;"-"&amp;YEAR(N1997),Sheet3!A:F,6,FALSE)-1)+((NETWORKDAYS(N1997,VLOOKUP(MONTH(N1997)&amp;"-"&amp;YEAR(N1997),Sheet3!A:E,5,FALSE)))/VLOOKUP(MONTH(N1997)&amp;"-"&amp;YEAR(N1997),Sheet3!A:E,3,FALSE))+(NETWORKDAYS(VLOOKUP(MONTH(O1997)&amp;"-"&amp;YEAR(O1997),Sheet3!A:D,4,FALSE),O1997)/VLOOKUP(MONTH(O1997)&amp;"-"&amp;YEAR(O1997),Sheet3!A:D,3,FALSE)))*S1997)</f>
        <v/>
      </c>
      <c r="S1997" s="28" t="str">
        <f>IF(T1997="","",IF(P1997="",T1997/12*I1997/40,T1997/12*P1997/40))</f>
        <v/>
      </c>
      <c r="T1997"/>
    </row>
    <row r="1998" spans="18:20" x14ac:dyDescent="0.25">
      <c r="R1998" s="28" t="str">
        <f>IF(T1998="","",((VLOOKUP(MONTH(O1998)&amp;"-"&amp;YEAR(O1998),Sheet3!A:F,6,FALSE)-VLOOKUP(MONTH(N1998)&amp;"-"&amp;YEAR(N1998),Sheet3!A:F,6,FALSE)-1)+((NETWORKDAYS(N1998,VLOOKUP(MONTH(N1998)&amp;"-"&amp;YEAR(N1998),Sheet3!A:E,5,FALSE)))/VLOOKUP(MONTH(N1998)&amp;"-"&amp;YEAR(N1998),Sheet3!A:E,3,FALSE))+(NETWORKDAYS(VLOOKUP(MONTH(O1998)&amp;"-"&amp;YEAR(O1998),Sheet3!A:D,4,FALSE),O1998)/VLOOKUP(MONTH(O1998)&amp;"-"&amp;YEAR(O1998),Sheet3!A:D,3,FALSE)))*S1998)</f>
        <v/>
      </c>
      <c r="S1998" s="28" t="str">
        <f>IF(T1998="","",IF(P1998="",T1998/12*I1998/40,T1998/12*P1998/40))</f>
        <v/>
      </c>
      <c r="T1998"/>
    </row>
    <row r="1999" spans="18:20" x14ac:dyDescent="0.25">
      <c r="R1999" s="28" t="str">
        <f>IF(T1999="","",((VLOOKUP(MONTH(O1999)&amp;"-"&amp;YEAR(O1999),Sheet3!A:F,6,FALSE)-VLOOKUP(MONTH(N1999)&amp;"-"&amp;YEAR(N1999),Sheet3!A:F,6,FALSE)-1)+((NETWORKDAYS(N1999,VLOOKUP(MONTH(N1999)&amp;"-"&amp;YEAR(N1999),Sheet3!A:E,5,FALSE)))/VLOOKUP(MONTH(N1999)&amp;"-"&amp;YEAR(N1999),Sheet3!A:E,3,FALSE))+(NETWORKDAYS(VLOOKUP(MONTH(O1999)&amp;"-"&amp;YEAR(O1999),Sheet3!A:D,4,FALSE),O1999)/VLOOKUP(MONTH(O1999)&amp;"-"&amp;YEAR(O1999),Sheet3!A:D,3,FALSE)))*S1999)</f>
        <v/>
      </c>
      <c r="S1999" s="28" t="str">
        <f>IF(T1999="","",IF(P1999="",T1999/12*I1999/40,T1999/12*P1999/40))</f>
        <v/>
      </c>
      <c r="T1999"/>
    </row>
    <row r="2000" spans="18:20" x14ac:dyDescent="0.25">
      <c r="R2000" s="28" t="str">
        <f>IF(T2000="","",((VLOOKUP(MONTH(O2000)&amp;"-"&amp;YEAR(O2000),Sheet3!A:F,6,FALSE)-VLOOKUP(MONTH(N2000)&amp;"-"&amp;YEAR(N2000),Sheet3!A:F,6,FALSE)-1)+((NETWORKDAYS(N2000,VLOOKUP(MONTH(N2000)&amp;"-"&amp;YEAR(N2000),Sheet3!A:E,5,FALSE)))/VLOOKUP(MONTH(N2000)&amp;"-"&amp;YEAR(N2000),Sheet3!A:E,3,FALSE))+(NETWORKDAYS(VLOOKUP(MONTH(O2000)&amp;"-"&amp;YEAR(O2000),Sheet3!A:D,4,FALSE),O2000)/VLOOKUP(MONTH(O2000)&amp;"-"&amp;YEAR(O2000),Sheet3!A:D,3,FALSE)))*S2000)</f>
        <v/>
      </c>
      <c r="S2000" s="28" t="str">
        <f>IF(T2000="","",IF(P2000="",T2000/12*I2000/40,T2000/12*P2000/40))</f>
        <v/>
      </c>
      <c r="T2000"/>
    </row>
    <row r="2001" spans="20:20" x14ac:dyDescent="0.25">
      <c r="T2001"/>
    </row>
    <row r="2002" spans="20:20" x14ac:dyDescent="0.25">
      <c r="T2002"/>
    </row>
    <row r="2003" spans="20:20" x14ac:dyDescent="0.25">
      <c r="T2003"/>
    </row>
    <row r="2004" spans="20:20" x14ac:dyDescent="0.25">
      <c r="T2004"/>
    </row>
    <row r="2005" spans="20:20" x14ac:dyDescent="0.25">
      <c r="T2005"/>
    </row>
    <row r="2006" spans="20:20" x14ac:dyDescent="0.25">
      <c r="T2006"/>
    </row>
    <row r="2007" spans="20:20" x14ac:dyDescent="0.25">
      <c r="T2007"/>
    </row>
    <row r="2008" spans="20:20" x14ac:dyDescent="0.25">
      <c r="T2008"/>
    </row>
    <row r="2009" spans="20:20" x14ac:dyDescent="0.25">
      <c r="T2009"/>
    </row>
    <row r="2010" spans="20:20" x14ac:dyDescent="0.25">
      <c r="T2010"/>
    </row>
    <row r="2011" spans="20:20" x14ac:dyDescent="0.25">
      <c r="T2011"/>
    </row>
    <row r="2012" spans="20:20" x14ac:dyDescent="0.25">
      <c r="T2012"/>
    </row>
    <row r="2013" spans="20:20" x14ac:dyDescent="0.25">
      <c r="T2013"/>
    </row>
    <row r="2014" spans="20:20" x14ac:dyDescent="0.25">
      <c r="T2014"/>
    </row>
    <row r="2015" spans="20:20" x14ac:dyDescent="0.25">
      <c r="T2015"/>
    </row>
    <row r="2016" spans="20:20" x14ac:dyDescent="0.25">
      <c r="T2016"/>
    </row>
    <row r="2017" spans="20:20" x14ac:dyDescent="0.25">
      <c r="T2017"/>
    </row>
    <row r="2018" spans="20:20" x14ac:dyDescent="0.25">
      <c r="T2018"/>
    </row>
    <row r="2019" spans="20:20" x14ac:dyDescent="0.25">
      <c r="T2019"/>
    </row>
  </sheetData>
  <dataValidations count="1">
    <dataValidation type="list" allowBlank="1" showInputMessage="1" showErrorMessage="1" sqref="Q7:Q1048576" xr:uid="{B5DED89E-782B-4897-96C9-2BEC5DBE2066}">
      <formula1>"905X00-Graduate Assistant,906X00-Graduate Lab Assistant,907X00-Graduate Research Assistant,908X00-Graduate Teaching Assistant"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87"/>
  <sheetViews>
    <sheetView workbookViewId="0">
      <selection activeCell="B1" sqref="B1:B1048576"/>
    </sheetView>
  </sheetViews>
  <sheetFormatPr defaultRowHeight="14.25" x14ac:dyDescent="0.25"/>
  <sheetData>
    <row r="1" spans="1:6" ht="15" x14ac:dyDescent="0.25">
      <c r="A1" t="s">
        <v>22</v>
      </c>
      <c r="B1">
        <v>43800</v>
      </c>
      <c r="C1">
        <v>21</v>
      </c>
      <c r="D1">
        <v>43435</v>
      </c>
      <c r="E1">
        <v>43465</v>
      </c>
      <c r="F1">
        <v>1</v>
      </c>
    </row>
    <row r="2" spans="1:6" ht="15" x14ac:dyDescent="0.25">
      <c r="A2" t="s">
        <v>23</v>
      </c>
      <c r="B2">
        <v>43466</v>
      </c>
      <c r="C2">
        <v>23</v>
      </c>
      <c r="D2">
        <v>43466</v>
      </c>
      <c r="E2">
        <v>43496</v>
      </c>
      <c r="F2">
        <v>2</v>
      </c>
    </row>
    <row r="3" spans="1:6" ht="15" x14ac:dyDescent="0.25">
      <c r="A3" t="s">
        <v>24</v>
      </c>
      <c r="B3">
        <v>43497</v>
      </c>
      <c r="C3">
        <v>20</v>
      </c>
      <c r="D3">
        <v>43497</v>
      </c>
      <c r="E3">
        <v>43524</v>
      </c>
      <c r="F3">
        <v>3</v>
      </c>
    </row>
    <row r="4" spans="1:6" ht="15" x14ac:dyDescent="0.25">
      <c r="A4" t="s">
        <v>25</v>
      </c>
      <c r="B4">
        <v>43525</v>
      </c>
      <c r="C4">
        <v>21</v>
      </c>
      <c r="D4">
        <v>43525</v>
      </c>
      <c r="E4">
        <v>43555</v>
      </c>
      <c r="F4">
        <v>4</v>
      </c>
    </row>
    <row r="5" spans="1:6" ht="15" x14ac:dyDescent="0.25">
      <c r="A5" t="s">
        <v>26</v>
      </c>
      <c r="B5">
        <v>43556</v>
      </c>
      <c r="C5">
        <v>22</v>
      </c>
      <c r="D5">
        <v>43556</v>
      </c>
      <c r="E5">
        <v>43585</v>
      </c>
      <c r="F5">
        <v>5</v>
      </c>
    </row>
    <row r="6" spans="1:6" ht="15" x14ac:dyDescent="0.25">
      <c r="A6" t="s">
        <v>27</v>
      </c>
      <c r="B6">
        <v>43586</v>
      </c>
      <c r="C6">
        <v>23</v>
      </c>
      <c r="D6">
        <v>43586</v>
      </c>
      <c r="E6">
        <v>43616</v>
      </c>
      <c r="F6">
        <v>6</v>
      </c>
    </row>
    <row r="7" spans="1:6" ht="15" x14ac:dyDescent="0.25">
      <c r="A7" t="s">
        <v>28</v>
      </c>
      <c r="B7">
        <v>43617</v>
      </c>
      <c r="C7">
        <v>20</v>
      </c>
      <c r="D7">
        <v>43617</v>
      </c>
      <c r="E7">
        <v>43646</v>
      </c>
      <c r="F7">
        <v>7</v>
      </c>
    </row>
    <row r="8" spans="1:6" ht="15" x14ac:dyDescent="0.25">
      <c r="A8" t="s">
        <v>29</v>
      </c>
      <c r="B8">
        <v>43647</v>
      </c>
      <c r="C8">
        <v>23</v>
      </c>
      <c r="D8">
        <v>43647</v>
      </c>
      <c r="E8">
        <v>43677</v>
      </c>
      <c r="F8">
        <v>8</v>
      </c>
    </row>
    <row r="9" spans="1:6" ht="15" x14ac:dyDescent="0.25">
      <c r="A9" t="s">
        <v>30</v>
      </c>
      <c r="B9">
        <v>43678</v>
      </c>
      <c r="C9">
        <v>22</v>
      </c>
      <c r="D9">
        <v>43678</v>
      </c>
      <c r="E9">
        <v>43708</v>
      </c>
      <c r="F9">
        <v>9</v>
      </c>
    </row>
    <row r="10" spans="1:6" ht="15" x14ac:dyDescent="0.25">
      <c r="A10" t="s">
        <v>31</v>
      </c>
      <c r="B10">
        <v>43709</v>
      </c>
      <c r="C10">
        <v>21</v>
      </c>
      <c r="D10">
        <v>43709</v>
      </c>
      <c r="E10">
        <v>43738</v>
      </c>
      <c r="F10">
        <v>10</v>
      </c>
    </row>
    <row r="11" spans="1:6" ht="15" x14ac:dyDescent="0.25">
      <c r="A11" t="s">
        <v>32</v>
      </c>
      <c r="B11">
        <v>43739</v>
      </c>
      <c r="C11">
        <v>23</v>
      </c>
      <c r="D11">
        <v>43739</v>
      </c>
      <c r="E11">
        <v>43769</v>
      </c>
      <c r="F11">
        <v>11</v>
      </c>
    </row>
    <row r="12" spans="1:6" ht="15" x14ac:dyDescent="0.25">
      <c r="A12" t="s">
        <v>33</v>
      </c>
      <c r="B12">
        <v>43770</v>
      </c>
      <c r="C12">
        <v>21</v>
      </c>
      <c r="D12">
        <v>43770</v>
      </c>
      <c r="E12">
        <v>43799</v>
      </c>
      <c r="F12">
        <v>12</v>
      </c>
    </row>
    <row r="13" spans="1:6" ht="15" x14ac:dyDescent="0.25">
      <c r="A13" t="s">
        <v>34</v>
      </c>
      <c r="B13">
        <v>43800</v>
      </c>
      <c r="C13">
        <v>22</v>
      </c>
      <c r="D13">
        <v>43800</v>
      </c>
      <c r="E13">
        <v>43830</v>
      </c>
      <c r="F13">
        <v>13</v>
      </c>
    </row>
    <row r="14" spans="1:6" ht="15" x14ac:dyDescent="0.25">
      <c r="A14" t="s">
        <v>35</v>
      </c>
      <c r="B14">
        <v>43831</v>
      </c>
      <c r="C14">
        <v>23</v>
      </c>
      <c r="D14">
        <v>43831</v>
      </c>
      <c r="E14">
        <v>43861</v>
      </c>
      <c r="F14">
        <v>14</v>
      </c>
    </row>
    <row r="15" spans="1:6" ht="15" x14ac:dyDescent="0.25">
      <c r="A15" t="s">
        <v>36</v>
      </c>
      <c r="B15">
        <v>43862</v>
      </c>
      <c r="C15">
        <v>20</v>
      </c>
      <c r="D15">
        <v>43862</v>
      </c>
      <c r="E15">
        <v>43890</v>
      </c>
      <c r="F15">
        <v>15</v>
      </c>
    </row>
    <row r="16" spans="1:6" ht="15" x14ac:dyDescent="0.25">
      <c r="A16" t="s">
        <v>37</v>
      </c>
      <c r="B16">
        <v>43891</v>
      </c>
      <c r="C16">
        <v>22</v>
      </c>
      <c r="D16">
        <v>43891</v>
      </c>
      <c r="E16">
        <v>43921</v>
      </c>
      <c r="F16">
        <v>16</v>
      </c>
    </row>
    <row r="17" spans="1:6" ht="15" x14ac:dyDescent="0.25">
      <c r="A17" t="s">
        <v>38</v>
      </c>
      <c r="B17">
        <v>43922</v>
      </c>
      <c r="C17">
        <v>22</v>
      </c>
      <c r="D17">
        <v>43922</v>
      </c>
      <c r="E17">
        <v>43951</v>
      </c>
      <c r="F17">
        <v>17</v>
      </c>
    </row>
    <row r="18" spans="1:6" ht="15" x14ac:dyDescent="0.25">
      <c r="A18" t="s">
        <v>39</v>
      </c>
      <c r="B18">
        <v>43952</v>
      </c>
      <c r="C18">
        <v>21</v>
      </c>
      <c r="D18">
        <v>43952</v>
      </c>
      <c r="E18">
        <v>43982</v>
      </c>
      <c r="F18">
        <v>18</v>
      </c>
    </row>
    <row r="19" spans="1:6" ht="15" x14ac:dyDescent="0.25">
      <c r="A19" t="s">
        <v>40</v>
      </c>
      <c r="B19">
        <v>43983</v>
      </c>
      <c r="C19">
        <v>22</v>
      </c>
      <c r="D19">
        <v>43983</v>
      </c>
      <c r="E19">
        <v>44012</v>
      </c>
      <c r="F19">
        <v>19</v>
      </c>
    </row>
    <row r="20" spans="1:6" ht="15" x14ac:dyDescent="0.25">
      <c r="A20" t="s">
        <v>41</v>
      </c>
      <c r="B20">
        <v>44013</v>
      </c>
      <c r="C20">
        <v>23</v>
      </c>
      <c r="D20">
        <v>44013</v>
      </c>
      <c r="E20">
        <v>44043</v>
      </c>
      <c r="F20">
        <v>20</v>
      </c>
    </row>
    <row r="21" spans="1:6" ht="15" x14ac:dyDescent="0.25">
      <c r="A21" t="s">
        <v>42</v>
      </c>
      <c r="B21">
        <v>44044</v>
      </c>
      <c r="C21">
        <v>21</v>
      </c>
      <c r="D21">
        <v>44044</v>
      </c>
      <c r="E21">
        <v>44074</v>
      </c>
      <c r="F21">
        <v>21</v>
      </c>
    </row>
    <row r="22" spans="1:6" ht="15" x14ac:dyDescent="0.25">
      <c r="A22" t="s">
        <v>43</v>
      </c>
      <c r="B22">
        <v>44075</v>
      </c>
      <c r="C22">
        <v>22</v>
      </c>
      <c r="D22">
        <v>44075</v>
      </c>
      <c r="E22">
        <v>44104</v>
      </c>
      <c r="F22">
        <v>22</v>
      </c>
    </row>
    <row r="23" spans="1:6" ht="15" x14ac:dyDescent="0.25">
      <c r="A23" t="s">
        <v>44</v>
      </c>
      <c r="B23">
        <v>44105</v>
      </c>
      <c r="C23">
        <v>22</v>
      </c>
      <c r="D23">
        <v>44105</v>
      </c>
      <c r="E23">
        <v>44135</v>
      </c>
      <c r="F23">
        <v>23</v>
      </c>
    </row>
    <row r="24" spans="1:6" ht="15" x14ac:dyDescent="0.25">
      <c r="A24" t="s">
        <v>45</v>
      </c>
      <c r="B24">
        <v>44136</v>
      </c>
      <c r="C24">
        <v>21</v>
      </c>
      <c r="D24">
        <v>44136</v>
      </c>
      <c r="E24">
        <v>44165</v>
      </c>
      <c r="F24">
        <v>24</v>
      </c>
    </row>
    <row r="25" spans="1:6" ht="15" x14ac:dyDescent="0.25">
      <c r="A25" t="s">
        <v>46</v>
      </c>
      <c r="B25">
        <v>44166</v>
      </c>
      <c r="C25">
        <v>23</v>
      </c>
      <c r="D25">
        <v>44166</v>
      </c>
      <c r="E25">
        <v>44196</v>
      </c>
      <c r="F25">
        <v>25</v>
      </c>
    </row>
    <row r="26" spans="1:6" ht="15" x14ac:dyDescent="0.25">
      <c r="A26" t="s">
        <v>47</v>
      </c>
      <c r="B26">
        <v>44197</v>
      </c>
      <c r="C26">
        <v>21</v>
      </c>
      <c r="D26">
        <v>44197</v>
      </c>
      <c r="E26">
        <v>44227</v>
      </c>
      <c r="F26">
        <v>26</v>
      </c>
    </row>
    <row r="27" spans="1:6" ht="15" x14ac:dyDescent="0.25">
      <c r="A27" t="s">
        <v>48</v>
      </c>
      <c r="B27">
        <v>44228</v>
      </c>
      <c r="C27">
        <v>20</v>
      </c>
      <c r="D27">
        <v>44228</v>
      </c>
      <c r="E27">
        <v>44255</v>
      </c>
      <c r="F27">
        <v>27</v>
      </c>
    </row>
    <row r="28" spans="1:6" ht="15" x14ac:dyDescent="0.25">
      <c r="A28" t="s">
        <v>49</v>
      </c>
      <c r="B28">
        <v>44256</v>
      </c>
      <c r="C28">
        <v>23</v>
      </c>
      <c r="D28">
        <v>44256</v>
      </c>
      <c r="E28">
        <v>44286</v>
      </c>
      <c r="F28">
        <v>28</v>
      </c>
    </row>
    <row r="29" spans="1:6" ht="15" x14ac:dyDescent="0.25">
      <c r="A29" t="s">
        <v>50</v>
      </c>
      <c r="B29">
        <v>44287</v>
      </c>
      <c r="C29">
        <v>22</v>
      </c>
      <c r="D29">
        <v>44287</v>
      </c>
      <c r="E29">
        <v>44316</v>
      </c>
      <c r="F29">
        <v>29</v>
      </c>
    </row>
    <row r="30" spans="1:6" ht="15" x14ac:dyDescent="0.25">
      <c r="A30" t="s">
        <v>51</v>
      </c>
      <c r="B30">
        <v>44317</v>
      </c>
      <c r="C30">
        <v>21</v>
      </c>
      <c r="D30">
        <v>44317</v>
      </c>
      <c r="E30">
        <v>44347</v>
      </c>
      <c r="F30">
        <v>30</v>
      </c>
    </row>
    <row r="31" spans="1:6" ht="15" x14ac:dyDescent="0.25">
      <c r="A31" t="s">
        <v>52</v>
      </c>
      <c r="B31">
        <v>44348</v>
      </c>
      <c r="C31">
        <v>22</v>
      </c>
      <c r="D31">
        <v>44348</v>
      </c>
      <c r="E31">
        <v>44377</v>
      </c>
      <c r="F31">
        <v>31</v>
      </c>
    </row>
    <row r="32" spans="1:6" ht="15" x14ac:dyDescent="0.25">
      <c r="A32" t="s">
        <v>53</v>
      </c>
      <c r="B32">
        <v>44378</v>
      </c>
      <c r="C32">
        <v>22</v>
      </c>
      <c r="D32">
        <v>44378</v>
      </c>
      <c r="E32">
        <v>44408</v>
      </c>
      <c r="F32">
        <v>32</v>
      </c>
    </row>
    <row r="33" spans="1:6" ht="15" x14ac:dyDescent="0.25">
      <c r="A33" t="s">
        <v>54</v>
      </c>
      <c r="B33">
        <v>44409</v>
      </c>
      <c r="C33">
        <v>22</v>
      </c>
      <c r="D33">
        <v>44409</v>
      </c>
      <c r="E33">
        <v>44439</v>
      </c>
      <c r="F33">
        <v>33</v>
      </c>
    </row>
    <row r="34" spans="1:6" ht="15" x14ac:dyDescent="0.25">
      <c r="A34" t="s">
        <v>55</v>
      </c>
      <c r="B34">
        <v>44440</v>
      </c>
      <c r="C34">
        <v>22</v>
      </c>
      <c r="D34">
        <v>44440</v>
      </c>
      <c r="E34">
        <v>44469</v>
      </c>
      <c r="F34">
        <v>34</v>
      </c>
    </row>
    <row r="35" spans="1:6" ht="15" x14ac:dyDescent="0.25">
      <c r="A35" t="s">
        <v>56</v>
      </c>
      <c r="B35">
        <v>44470</v>
      </c>
      <c r="C35">
        <v>21</v>
      </c>
      <c r="D35">
        <v>44470</v>
      </c>
      <c r="E35">
        <v>44500</v>
      </c>
      <c r="F35">
        <v>35</v>
      </c>
    </row>
    <row r="36" spans="1:6" ht="15" x14ac:dyDescent="0.25">
      <c r="A36" t="s">
        <v>57</v>
      </c>
      <c r="B36">
        <v>44501</v>
      </c>
      <c r="C36">
        <v>22</v>
      </c>
      <c r="D36">
        <v>44501</v>
      </c>
      <c r="E36">
        <v>44530</v>
      </c>
      <c r="F36">
        <v>36</v>
      </c>
    </row>
    <row r="37" spans="1:6" ht="15" x14ac:dyDescent="0.25">
      <c r="A37" t="s">
        <v>58</v>
      </c>
      <c r="B37">
        <v>44531</v>
      </c>
      <c r="C37">
        <v>23</v>
      </c>
      <c r="D37">
        <v>44531</v>
      </c>
      <c r="E37">
        <v>44561</v>
      </c>
      <c r="F37">
        <v>37</v>
      </c>
    </row>
    <row r="38" spans="1:6" ht="15" x14ac:dyDescent="0.25">
      <c r="A38" t="s">
        <v>59</v>
      </c>
      <c r="B38">
        <v>44562</v>
      </c>
      <c r="C38">
        <v>21</v>
      </c>
      <c r="D38">
        <v>44562</v>
      </c>
      <c r="E38">
        <v>44592</v>
      </c>
      <c r="F38">
        <v>38</v>
      </c>
    </row>
    <row r="39" spans="1:6" ht="15" x14ac:dyDescent="0.25">
      <c r="A39" t="s">
        <v>60</v>
      </c>
      <c r="B39">
        <v>44593</v>
      </c>
      <c r="C39">
        <v>20</v>
      </c>
      <c r="D39">
        <v>44593</v>
      </c>
      <c r="E39">
        <v>44620</v>
      </c>
      <c r="F39">
        <v>39</v>
      </c>
    </row>
    <row r="40" spans="1:6" ht="15" x14ac:dyDescent="0.25">
      <c r="A40" t="s">
        <v>61</v>
      </c>
      <c r="B40">
        <v>44621</v>
      </c>
      <c r="C40">
        <v>23</v>
      </c>
      <c r="D40">
        <v>44621</v>
      </c>
      <c r="E40">
        <v>44651</v>
      </c>
      <c r="F40">
        <v>40</v>
      </c>
    </row>
    <row r="41" spans="1:6" ht="15" x14ac:dyDescent="0.25">
      <c r="A41" t="s">
        <v>62</v>
      </c>
      <c r="B41">
        <v>44652</v>
      </c>
      <c r="C41">
        <v>21</v>
      </c>
      <c r="D41">
        <v>44652</v>
      </c>
      <c r="E41">
        <v>44681</v>
      </c>
      <c r="F41">
        <v>41</v>
      </c>
    </row>
    <row r="42" spans="1:6" ht="15" x14ac:dyDescent="0.25">
      <c r="A42" t="s">
        <v>63</v>
      </c>
      <c r="B42">
        <v>44682</v>
      </c>
      <c r="C42">
        <v>22</v>
      </c>
      <c r="D42">
        <v>44682</v>
      </c>
      <c r="E42">
        <v>44712</v>
      </c>
      <c r="F42">
        <v>42</v>
      </c>
    </row>
    <row r="43" spans="1:6" ht="15" x14ac:dyDescent="0.25">
      <c r="A43" t="s">
        <v>64</v>
      </c>
      <c r="B43">
        <v>44713</v>
      </c>
      <c r="C43">
        <v>22</v>
      </c>
      <c r="D43">
        <v>44713</v>
      </c>
      <c r="E43">
        <v>44742</v>
      </c>
      <c r="F43">
        <v>43</v>
      </c>
    </row>
    <row r="44" spans="1:6" ht="15" x14ac:dyDescent="0.25">
      <c r="A44" t="s">
        <v>65</v>
      </c>
      <c r="B44">
        <v>44743</v>
      </c>
      <c r="C44">
        <v>21</v>
      </c>
      <c r="D44">
        <v>44743</v>
      </c>
      <c r="E44">
        <v>44773</v>
      </c>
      <c r="F44">
        <v>44</v>
      </c>
    </row>
    <row r="45" spans="1:6" ht="15" x14ac:dyDescent="0.25">
      <c r="A45" t="s">
        <v>66</v>
      </c>
      <c r="B45">
        <v>44774</v>
      </c>
      <c r="C45">
        <v>23</v>
      </c>
      <c r="D45">
        <v>44774</v>
      </c>
      <c r="E45">
        <v>44804</v>
      </c>
      <c r="F45">
        <v>45</v>
      </c>
    </row>
    <row r="46" spans="1:6" ht="15" x14ac:dyDescent="0.25">
      <c r="A46" t="s">
        <v>67</v>
      </c>
      <c r="B46">
        <v>44805</v>
      </c>
      <c r="C46">
        <v>22</v>
      </c>
      <c r="D46">
        <v>44805</v>
      </c>
      <c r="E46">
        <v>44834</v>
      </c>
      <c r="F46">
        <v>46</v>
      </c>
    </row>
    <row r="47" spans="1:6" ht="15" x14ac:dyDescent="0.25">
      <c r="A47" t="s">
        <v>68</v>
      </c>
      <c r="B47">
        <v>44835</v>
      </c>
      <c r="C47">
        <v>21</v>
      </c>
      <c r="D47">
        <v>44835</v>
      </c>
      <c r="E47">
        <v>44865</v>
      </c>
      <c r="F47">
        <v>47</v>
      </c>
    </row>
    <row r="48" spans="1:6" ht="15" x14ac:dyDescent="0.25">
      <c r="A48" t="s">
        <v>69</v>
      </c>
      <c r="B48">
        <v>44866</v>
      </c>
      <c r="C48">
        <v>22</v>
      </c>
      <c r="D48">
        <v>44866</v>
      </c>
      <c r="E48">
        <v>44895</v>
      </c>
      <c r="F48">
        <v>48</v>
      </c>
    </row>
    <row r="49" spans="1:6" ht="15" x14ac:dyDescent="0.25">
      <c r="A49" t="s">
        <v>70</v>
      </c>
      <c r="B49">
        <v>44896</v>
      </c>
      <c r="C49">
        <v>22</v>
      </c>
      <c r="D49">
        <v>44896</v>
      </c>
      <c r="E49">
        <v>44926</v>
      </c>
      <c r="F49">
        <v>49</v>
      </c>
    </row>
    <row r="50" spans="1:6" ht="15" x14ac:dyDescent="0.25">
      <c r="A50" t="s">
        <v>71</v>
      </c>
      <c r="B50">
        <v>44927</v>
      </c>
      <c r="C50">
        <v>22</v>
      </c>
      <c r="D50">
        <v>44927</v>
      </c>
      <c r="E50">
        <v>44957</v>
      </c>
      <c r="F50">
        <v>50</v>
      </c>
    </row>
    <row r="51" spans="1:6" ht="15" x14ac:dyDescent="0.25">
      <c r="A51" t="s">
        <v>72</v>
      </c>
      <c r="B51">
        <v>44958</v>
      </c>
      <c r="C51">
        <v>20</v>
      </c>
      <c r="D51">
        <v>44958</v>
      </c>
      <c r="E51">
        <v>44985</v>
      </c>
      <c r="F51">
        <v>51</v>
      </c>
    </row>
    <row r="52" spans="1:6" ht="15" x14ac:dyDescent="0.25">
      <c r="A52" t="s">
        <v>73</v>
      </c>
      <c r="B52">
        <v>44986</v>
      </c>
      <c r="C52">
        <v>23</v>
      </c>
      <c r="D52">
        <v>44986</v>
      </c>
      <c r="E52">
        <v>45016</v>
      </c>
      <c r="F52">
        <v>52</v>
      </c>
    </row>
    <row r="53" spans="1:6" ht="15" x14ac:dyDescent="0.25">
      <c r="A53" t="s">
        <v>74</v>
      </c>
      <c r="B53">
        <v>45017</v>
      </c>
      <c r="C53">
        <v>20</v>
      </c>
      <c r="D53">
        <v>45017</v>
      </c>
      <c r="E53">
        <v>45046</v>
      </c>
      <c r="F53">
        <v>53</v>
      </c>
    </row>
    <row r="54" spans="1:6" ht="15" x14ac:dyDescent="0.25">
      <c r="A54" t="s">
        <v>75</v>
      </c>
      <c r="B54">
        <v>45047</v>
      </c>
      <c r="C54">
        <v>23</v>
      </c>
      <c r="D54">
        <v>45047</v>
      </c>
      <c r="E54">
        <v>45077</v>
      </c>
      <c r="F54">
        <v>54</v>
      </c>
    </row>
    <row r="55" spans="1:6" ht="15" x14ac:dyDescent="0.25">
      <c r="A55" t="s">
        <v>76</v>
      </c>
      <c r="B55">
        <v>45078</v>
      </c>
      <c r="C55">
        <v>22</v>
      </c>
      <c r="D55">
        <v>45078</v>
      </c>
      <c r="E55">
        <v>45107</v>
      </c>
      <c r="F55">
        <v>55</v>
      </c>
    </row>
    <row r="56" spans="1:6" ht="15" x14ac:dyDescent="0.25">
      <c r="A56" t="s">
        <v>77</v>
      </c>
      <c r="B56">
        <v>45108</v>
      </c>
      <c r="C56">
        <v>21</v>
      </c>
      <c r="D56">
        <v>45108</v>
      </c>
      <c r="E56">
        <v>45138</v>
      </c>
      <c r="F56">
        <v>56</v>
      </c>
    </row>
    <row r="57" spans="1:6" ht="15" x14ac:dyDescent="0.25">
      <c r="A57" t="s">
        <v>78</v>
      </c>
      <c r="B57">
        <v>45139</v>
      </c>
      <c r="C57">
        <v>23</v>
      </c>
      <c r="D57">
        <v>45139</v>
      </c>
      <c r="E57">
        <v>45169</v>
      </c>
      <c r="F57">
        <v>57</v>
      </c>
    </row>
    <row r="58" spans="1:6" ht="15" x14ac:dyDescent="0.25">
      <c r="A58" t="s">
        <v>79</v>
      </c>
      <c r="B58">
        <v>45170</v>
      </c>
      <c r="C58">
        <v>21</v>
      </c>
      <c r="D58">
        <v>45170</v>
      </c>
      <c r="E58">
        <v>45199</v>
      </c>
      <c r="F58">
        <v>58</v>
      </c>
    </row>
    <row r="59" spans="1:6" ht="15" x14ac:dyDescent="0.25">
      <c r="A59" t="s">
        <v>80</v>
      </c>
      <c r="B59">
        <v>45200</v>
      </c>
      <c r="C59">
        <v>22</v>
      </c>
      <c r="D59">
        <v>45200</v>
      </c>
      <c r="E59">
        <v>45230</v>
      </c>
      <c r="F59">
        <v>59</v>
      </c>
    </row>
    <row r="60" spans="1:6" ht="15" x14ac:dyDescent="0.25">
      <c r="A60" t="s">
        <v>81</v>
      </c>
      <c r="B60">
        <v>45231</v>
      </c>
      <c r="C60">
        <v>22</v>
      </c>
      <c r="D60">
        <v>45231</v>
      </c>
      <c r="E60">
        <v>45260</v>
      </c>
      <c r="F60">
        <v>60</v>
      </c>
    </row>
    <row r="61" spans="1:6" ht="15" x14ac:dyDescent="0.25">
      <c r="A61" t="s">
        <v>82</v>
      </c>
      <c r="B61">
        <v>45261</v>
      </c>
      <c r="C61">
        <v>21</v>
      </c>
      <c r="D61">
        <v>45261</v>
      </c>
      <c r="E61">
        <v>45291</v>
      </c>
      <c r="F61">
        <v>61</v>
      </c>
    </row>
    <row r="62" spans="1:6" ht="15" x14ac:dyDescent="0.25">
      <c r="A62" t="s">
        <v>83</v>
      </c>
      <c r="B62">
        <v>45292</v>
      </c>
      <c r="C62">
        <v>23</v>
      </c>
      <c r="D62">
        <v>45292</v>
      </c>
      <c r="E62">
        <v>45322</v>
      </c>
      <c r="F62">
        <v>62</v>
      </c>
    </row>
    <row r="63" spans="1:6" ht="15" x14ac:dyDescent="0.25">
      <c r="A63" t="s">
        <v>84</v>
      </c>
      <c r="B63">
        <v>45323</v>
      </c>
      <c r="C63">
        <v>21</v>
      </c>
      <c r="D63">
        <v>45323</v>
      </c>
      <c r="E63">
        <v>45351</v>
      </c>
      <c r="F63">
        <v>63</v>
      </c>
    </row>
    <row r="64" spans="1:6" ht="15" x14ac:dyDescent="0.25">
      <c r="A64" t="s">
        <v>85</v>
      </c>
      <c r="B64">
        <v>45352</v>
      </c>
      <c r="C64">
        <v>21</v>
      </c>
      <c r="D64">
        <v>45352</v>
      </c>
      <c r="E64">
        <v>45382</v>
      </c>
      <c r="F64">
        <v>64</v>
      </c>
    </row>
    <row r="65" spans="1:6" ht="15" x14ac:dyDescent="0.25">
      <c r="A65" t="s">
        <v>86</v>
      </c>
      <c r="B65">
        <v>45383</v>
      </c>
      <c r="C65">
        <v>22</v>
      </c>
      <c r="D65">
        <v>45383</v>
      </c>
      <c r="E65">
        <v>45412</v>
      </c>
      <c r="F65">
        <v>65</v>
      </c>
    </row>
    <row r="66" spans="1:6" ht="15" x14ac:dyDescent="0.25">
      <c r="A66" t="s">
        <v>87</v>
      </c>
      <c r="B66">
        <v>45413</v>
      </c>
      <c r="C66">
        <v>23</v>
      </c>
      <c r="D66">
        <v>45413</v>
      </c>
      <c r="E66">
        <v>45443</v>
      </c>
      <c r="F66">
        <v>66</v>
      </c>
    </row>
    <row r="67" spans="1:6" ht="15" x14ac:dyDescent="0.25">
      <c r="A67" t="s">
        <v>88</v>
      </c>
      <c r="B67">
        <v>45444</v>
      </c>
      <c r="C67">
        <v>20</v>
      </c>
      <c r="D67">
        <v>45444</v>
      </c>
      <c r="E67">
        <v>45473</v>
      </c>
      <c r="F67">
        <v>67</v>
      </c>
    </row>
    <row r="68" spans="1:6" ht="15" x14ac:dyDescent="0.25">
      <c r="A68" t="s">
        <v>89</v>
      </c>
      <c r="B68">
        <v>45474</v>
      </c>
      <c r="C68">
        <v>23</v>
      </c>
      <c r="D68">
        <v>45474</v>
      </c>
      <c r="E68">
        <v>45504</v>
      </c>
      <c r="F68">
        <v>68</v>
      </c>
    </row>
    <row r="69" spans="1:6" ht="15" x14ac:dyDescent="0.25">
      <c r="A69" t="s">
        <v>90</v>
      </c>
      <c r="B69">
        <v>45505</v>
      </c>
      <c r="C69">
        <v>22</v>
      </c>
      <c r="D69">
        <v>45505</v>
      </c>
      <c r="E69">
        <v>45535</v>
      </c>
      <c r="F69">
        <v>69</v>
      </c>
    </row>
    <row r="70" spans="1:6" ht="15" x14ac:dyDescent="0.25">
      <c r="A70" t="s">
        <v>91</v>
      </c>
      <c r="B70">
        <v>45536</v>
      </c>
      <c r="C70">
        <v>21</v>
      </c>
      <c r="D70">
        <v>45536</v>
      </c>
      <c r="E70">
        <v>45565</v>
      </c>
      <c r="F70">
        <v>70</v>
      </c>
    </row>
    <row r="71" spans="1:6" ht="15" x14ac:dyDescent="0.25">
      <c r="A71" t="s">
        <v>92</v>
      </c>
      <c r="B71">
        <v>45566</v>
      </c>
      <c r="C71">
        <v>23</v>
      </c>
      <c r="D71">
        <v>45566</v>
      </c>
      <c r="E71">
        <v>45596</v>
      </c>
      <c r="F71">
        <v>71</v>
      </c>
    </row>
    <row r="72" spans="1:6" ht="15" x14ac:dyDescent="0.25">
      <c r="A72" t="s">
        <v>93</v>
      </c>
      <c r="B72">
        <v>45597</v>
      </c>
      <c r="C72">
        <v>21</v>
      </c>
      <c r="D72">
        <v>45597</v>
      </c>
      <c r="E72">
        <v>45626</v>
      </c>
      <c r="F72">
        <v>72</v>
      </c>
    </row>
    <row r="73" spans="1:6" ht="15" x14ac:dyDescent="0.25">
      <c r="A73" t="s">
        <v>94</v>
      </c>
      <c r="B73">
        <v>45627</v>
      </c>
      <c r="C73">
        <v>22</v>
      </c>
      <c r="D73">
        <v>45627</v>
      </c>
      <c r="E73">
        <v>45657</v>
      </c>
      <c r="F73">
        <v>73</v>
      </c>
    </row>
    <row r="74" spans="1:6" ht="15" x14ac:dyDescent="0.25">
      <c r="A74" t="s">
        <v>95</v>
      </c>
      <c r="B74">
        <v>45658</v>
      </c>
      <c r="C74">
        <v>23</v>
      </c>
      <c r="D74">
        <v>45658</v>
      </c>
      <c r="E74">
        <v>45688</v>
      </c>
      <c r="F74">
        <v>74</v>
      </c>
    </row>
    <row r="75" spans="1:6" ht="15" x14ac:dyDescent="0.25">
      <c r="A75" t="s">
        <v>96</v>
      </c>
      <c r="B75">
        <v>45689</v>
      </c>
      <c r="C75">
        <v>20</v>
      </c>
      <c r="D75">
        <v>45689</v>
      </c>
      <c r="E75">
        <v>45716</v>
      </c>
      <c r="F75">
        <v>75</v>
      </c>
    </row>
    <row r="76" spans="1:6" ht="15" x14ac:dyDescent="0.25">
      <c r="A76" t="s">
        <v>97</v>
      </c>
      <c r="B76">
        <v>45717</v>
      </c>
      <c r="C76">
        <v>21</v>
      </c>
      <c r="D76">
        <v>45717</v>
      </c>
      <c r="E76">
        <v>45747</v>
      </c>
      <c r="F76">
        <v>76</v>
      </c>
    </row>
    <row r="77" spans="1:6" ht="15" x14ac:dyDescent="0.25">
      <c r="A77" t="s">
        <v>98</v>
      </c>
      <c r="B77">
        <v>45748</v>
      </c>
      <c r="C77">
        <v>22</v>
      </c>
      <c r="D77">
        <v>45748</v>
      </c>
      <c r="E77">
        <v>45777</v>
      </c>
      <c r="F77">
        <v>77</v>
      </c>
    </row>
    <row r="78" spans="1:6" ht="15" x14ac:dyDescent="0.25">
      <c r="A78" t="s">
        <v>99</v>
      </c>
      <c r="B78">
        <v>45778</v>
      </c>
      <c r="C78">
        <v>22</v>
      </c>
      <c r="D78">
        <v>45778</v>
      </c>
      <c r="E78">
        <v>45808</v>
      </c>
      <c r="F78">
        <v>78</v>
      </c>
    </row>
    <row r="79" spans="1:6" ht="15" x14ac:dyDescent="0.25">
      <c r="A79" t="s">
        <v>100</v>
      </c>
      <c r="B79">
        <v>45809</v>
      </c>
      <c r="C79">
        <v>21</v>
      </c>
      <c r="D79">
        <v>45809</v>
      </c>
      <c r="E79">
        <v>45838</v>
      </c>
      <c r="F79">
        <v>79</v>
      </c>
    </row>
    <row r="80" spans="1:6" ht="15" x14ac:dyDescent="0.25">
      <c r="A80" t="s">
        <v>101</v>
      </c>
      <c r="B80">
        <v>45839</v>
      </c>
      <c r="C80">
        <v>23</v>
      </c>
      <c r="D80">
        <v>45839</v>
      </c>
      <c r="E80">
        <v>45869</v>
      </c>
      <c r="F80">
        <v>80</v>
      </c>
    </row>
    <row r="81" spans="1:6" ht="15" x14ac:dyDescent="0.25">
      <c r="A81" t="s">
        <v>102</v>
      </c>
      <c r="B81">
        <v>45870</v>
      </c>
      <c r="C81">
        <v>21</v>
      </c>
      <c r="D81">
        <v>45870</v>
      </c>
      <c r="E81">
        <v>45900</v>
      </c>
      <c r="F81">
        <v>81</v>
      </c>
    </row>
    <row r="82" spans="1:6" ht="15" x14ac:dyDescent="0.25">
      <c r="A82" t="s">
        <v>103</v>
      </c>
      <c r="B82">
        <v>45901</v>
      </c>
      <c r="C82">
        <v>22</v>
      </c>
      <c r="D82">
        <v>45901</v>
      </c>
      <c r="E82">
        <v>45930</v>
      </c>
      <c r="F82">
        <v>82</v>
      </c>
    </row>
    <row r="83" spans="1:6" ht="15" x14ac:dyDescent="0.25">
      <c r="A83" t="s">
        <v>104</v>
      </c>
      <c r="B83">
        <v>45931</v>
      </c>
      <c r="C83">
        <v>23</v>
      </c>
      <c r="D83">
        <v>45931</v>
      </c>
      <c r="E83">
        <v>45961</v>
      </c>
      <c r="F83">
        <v>83</v>
      </c>
    </row>
    <row r="84" spans="1:6" ht="15" x14ac:dyDescent="0.25">
      <c r="A84" t="s">
        <v>105</v>
      </c>
      <c r="B84">
        <v>45962</v>
      </c>
      <c r="C84">
        <v>20</v>
      </c>
      <c r="D84">
        <v>45962</v>
      </c>
      <c r="E84">
        <v>45991</v>
      </c>
      <c r="F84">
        <v>84</v>
      </c>
    </row>
    <row r="85" spans="1:6" ht="15" x14ac:dyDescent="0.25">
      <c r="A85" t="s">
        <v>106</v>
      </c>
      <c r="B85">
        <v>45992</v>
      </c>
      <c r="C85">
        <v>23</v>
      </c>
      <c r="D85">
        <v>45992</v>
      </c>
      <c r="E85">
        <v>46022</v>
      </c>
      <c r="F85">
        <v>85</v>
      </c>
    </row>
    <row r="86" spans="1:6" ht="15" x14ac:dyDescent="0.25">
      <c r="A86" t="s">
        <v>107</v>
      </c>
      <c r="B86">
        <v>46023</v>
      </c>
      <c r="C86">
        <v>22</v>
      </c>
      <c r="D86">
        <v>46023</v>
      </c>
      <c r="E86">
        <v>46053</v>
      </c>
      <c r="F86">
        <v>86</v>
      </c>
    </row>
    <row r="87" spans="1:6" ht="15" x14ac:dyDescent="0.25">
      <c r="A87" t="s">
        <v>108</v>
      </c>
      <c r="B87">
        <v>46054</v>
      </c>
      <c r="C87">
        <v>20</v>
      </c>
      <c r="D87">
        <v>46054</v>
      </c>
      <c r="E87">
        <v>46081</v>
      </c>
      <c r="F87">
        <v>87</v>
      </c>
    </row>
    <row r="88" spans="1:6" ht="15" x14ac:dyDescent="0.25">
      <c r="A88" t="s">
        <v>109</v>
      </c>
      <c r="B88">
        <v>46082</v>
      </c>
      <c r="C88">
        <v>22</v>
      </c>
      <c r="D88">
        <v>46082</v>
      </c>
      <c r="E88">
        <v>46112</v>
      </c>
      <c r="F88">
        <v>88</v>
      </c>
    </row>
    <row r="89" spans="1:6" ht="15" x14ac:dyDescent="0.25">
      <c r="A89" t="s">
        <v>110</v>
      </c>
      <c r="B89">
        <v>46113</v>
      </c>
      <c r="C89">
        <v>22</v>
      </c>
      <c r="D89">
        <v>46113</v>
      </c>
      <c r="E89">
        <v>46142</v>
      </c>
      <c r="F89">
        <v>89</v>
      </c>
    </row>
    <row r="90" spans="1:6" ht="15" x14ac:dyDescent="0.25">
      <c r="A90" t="s">
        <v>111</v>
      </c>
      <c r="B90">
        <v>46143</v>
      </c>
      <c r="C90">
        <v>21</v>
      </c>
      <c r="D90">
        <v>46143</v>
      </c>
      <c r="E90">
        <v>46173</v>
      </c>
      <c r="F90">
        <v>90</v>
      </c>
    </row>
    <row r="91" spans="1:6" ht="15" x14ac:dyDescent="0.25">
      <c r="A91" t="s">
        <v>112</v>
      </c>
      <c r="B91">
        <v>46174</v>
      </c>
      <c r="C91">
        <v>22</v>
      </c>
      <c r="D91">
        <v>46174</v>
      </c>
      <c r="E91">
        <v>46203</v>
      </c>
      <c r="F91">
        <v>91</v>
      </c>
    </row>
    <row r="92" spans="1:6" ht="15" x14ac:dyDescent="0.25">
      <c r="A92" t="s">
        <v>113</v>
      </c>
      <c r="B92">
        <v>46204</v>
      </c>
      <c r="C92">
        <v>23</v>
      </c>
      <c r="D92">
        <v>46204</v>
      </c>
      <c r="E92">
        <v>46234</v>
      </c>
      <c r="F92">
        <v>92</v>
      </c>
    </row>
    <row r="93" spans="1:6" ht="15" x14ac:dyDescent="0.25">
      <c r="A93" t="s">
        <v>114</v>
      </c>
      <c r="B93">
        <v>46235</v>
      </c>
      <c r="C93">
        <v>21</v>
      </c>
      <c r="D93">
        <v>46235</v>
      </c>
      <c r="E93">
        <v>46265</v>
      </c>
      <c r="F93">
        <v>93</v>
      </c>
    </row>
    <row r="94" spans="1:6" ht="15" x14ac:dyDescent="0.25">
      <c r="A94" t="s">
        <v>115</v>
      </c>
      <c r="B94">
        <v>46266</v>
      </c>
      <c r="C94">
        <v>22</v>
      </c>
      <c r="D94">
        <v>46266</v>
      </c>
      <c r="E94">
        <v>46295</v>
      </c>
      <c r="F94">
        <v>94</v>
      </c>
    </row>
    <row r="95" spans="1:6" ht="15" x14ac:dyDescent="0.25">
      <c r="A95" t="s">
        <v>116</v>
      </c>
      <c r="B95">
        <v>46296</v>
      </c>
      <c r="C95">
        <v>22</v>
      </c>
      <c r="D95">
        <v>46296</v>
      </c>
      <c r="E95">
        <v>46326</v>
      </c>
      <c r="F95">
        <v>95</v>
      </c>
    </row>
    <row r="96" spans="1:6" ht="15" x14ac:dyDescent="0.25">
      <c r="A96" t="s">
        <v>117</v>
      </c>
      <c r="B96">
        <v>46327</v>
      </c>
      <c r="C96">
        <v>21</v>
      </c>
      <c r="D96">
        <v>46327</v>
      </c>
      <c r="E96">
        <v>46356</v>
      </c>
      <c r="F96">
        <v>96</v>
      </c>
    </row>
    <row r="97" spans="1:6" ht="15" x14ac:dyDescent="0.25">
      <c r="A97" t="s">
        <v>118</v>
      </c>
      <c r="B97">
        <v>46357</v>
      </c>
      <c r="C97">
        <v>23</v>
      </c>
      <c r="D97">
        <v>46357</v>
      </c>
      <c r="E97">
        <v>46387</v>
      </c>
      <c r="F97">
        <v>97</v>
      </c>
    </row>
    <row r="98" spans="1:6" ht="15" x14ac:dyDescent="0.25">
      <c r="A98" t="s">
        <v>119</v>
      </c>
      <c r="B98">
        <v>46388</v>
      </c>
      <c r="C98">
        <v>21</v>
      </c>
      <c r="D98">
        <v>46388</v>
      </c>
      <c r="E98">
        <v>46418</v>
      </c>
      <c r="F98">
        <v>98</v>
      </c>
    </row>
    <row r="99" spans="1:6" ht="15" x14ac:dyDescent="0.25">
      <c r="A99" t="s">
        <v>120</v>
      </c>
      <c r="B99">
        <v>46419</v>
      </c>
      <c r="C99">
        <v>20</v>
      </c>
      <c r="D99">
        <v>46419</v>
      </c>
      <c r="E99">
        <v>46446</v>
      </c>
      <c r="F99">
        <v>99</v>
      </c>
    </row>
    <row r="100" spans="1:6" ht="15" x14ac:dyDescent="0.25">
      <c r="A100" t="s">
        <v>121</v>
      </c>
      <c r="B100">
        <v>46447</v>
      </c>
      <c r="C100">
        <v>23</v>
      </c>
      <c r="D100">
        <v>46447</v>
      </c>
      <c r="E100">
        <v>46477</v>
      </c>
      <c r="F100">
        <v>100</v>
      </c>
    </row>
    <row r="101" spans="1:6" ht="15" x14ac:dyDescent="0.25">
      <c r="A101" t="s">
        <v>122</v>
      </c>
      <c r="B101">
        <v>46478</v>
      </c>
      <c r="C101">
        <v>22</v>
      </c>
      <c r="D101">
        <v>46478</v>
      </c>
      <c r="E101">
        <v>46507</v>
      </c>
      <c r="F101">
        <v>101</v>
      </c>
    </row>
    <row r="102" spans="1:6" ht="15" x14ac:dyDescent="0.25">
      <c r="A102" t="s">
        <v>123</v>
      </c>
      <c r="B102">
        <v>46508</v>
      </c>
      <c r="C102">
        <v>21</v>
      </c>
      <c r="D102">
        <v>46508</v>
      </c>
      <c r="E102">
        <v>46538</v>
      </c>
      <c r="F102">
        <v>102</v>
      </c>
    </row>
    <row r="103" spans="1:6" ht="15" x14ac:dyDescent="0.25">
      <c r="A103" t="s">
        <v>124</v>
      </c>
      <c r="B103">
        <v>46539</v>
      </c>
      <c r="C103">
        <v>22</v>
      </c>
      <c r="D103">
        <v>46539</v>
      </c>
      <c r="E103">
        <v>46568</v>
      </c>
      <c r="F103">
        <v>103</v>
      </c>
    </row>
    <row r="104" spans="1:6" ht="15" x14ac:dyDescent="0.25">
      <c r="A104" t="s">
        <v>125</v>
      </c>
      <c r="B104">
        <v>46569</v>
      </c>
      <c r="C104">
        <v>22</v>
      </c>
      <c r="D104">
        <v>46569</v>
      </c>
      <c r="E104">
        <v>46599</v>
      </c>
      <c r="F104">
        <v>104</v>
      </c>
    </row>
    <row r="105" spans="1:6" ht="15" x14ac:dyDescent="0.25">
      <c r="A105" t="s">
        <v>126</v>
      </c>
      <c r="B105">
        <v>46600</v>
      </c>
      <c r="C105">
        <v>22</v>
      </c>
      <c r="D105">
        <v>46600</v>
      </c>
      <c r="E105">
        <v>46630</v>
      </c>
      <c r="F105">
        <v>105</v>
      </c>
    </row>
    <row r="106" spans="1:6" ht="15" x14ac:dyDescent="0.25">
      <c r="A106" t="s">
        <v>127</v>
      </c>
      <c r="B106">
        <v>46631</v>
      </c>
      <c r="C106">
        <v>22</v>
      </c>
      <c r="D106">
        <v>46631</v>
      </c>
      <c r="E106">
        <v>46660</v>
      </c>
      <c r="F106">
        <v>106</v>
      </c>
    </row>
    <row r="107" spans="1:6" ht="15" x14ac:dyDescent="0.25">
      <c r="A107" t="s">
        <v>128</v>
      </c>
      <c r="B107">
        <v>46661</v>
      </c>
      <c r="C107">
        <v>21</v>
      </c>
      <c r="D107">
        <v>46661</v>
      </c>
      <c r="E107">
        <v>46691</v>
      </c>
      <c r="F107">
        <v>107</v>
      </c>
    </row>
    <row r="108" spans="1:6" ht="15" x14ac:dyDescent="0.25">
      <c r="A108" t="s">
        <v>129</v>
      </c>
      <c r="B108">
        <v>46692</v>
      </c>
      <c r="C108">
        <v>22</v>
      </c>
      <c r="D108">
        <v>46692</v>
      </c>
      <c r="E108">
        <v>46721</v>
      </c>
      <c r="F108">
        <v>108</v>
      </c>
    </row>
    <row r="109" spans="1:6" ht="15" x14ac:dyDescent="0.25">
      <c r="A109" t="s">
        <v>130</v>
      </c>
      <c r="B109">
        <v>46722</v>
      </c>
      <c r="C109">
        <v>23</v>
      </c>
      <c r="D109">
        <v>46722</v>
      </c>
      <c r="E109">
        <v>46752</v>
      </c>
      <c r="F109">
        <v>109</v>
      </c>
    </row>
    <row r="110" spans="1:6" ht="15" x14ac:dyDescent="0.25">
      <c r="A110" t="s">
        <v>131</v>
      </c>
      <c r="B110">
        <v>46753</v>
      </c>
      <c r="C110">
        <v>21</v>
      </c>
      <c r="D110">
        <v>46753</v>
      </c>
      <c r="E110">
        <v>46783</v>
      </c>
      <c r="F110">
        <v>110</v>
      </c>
    </row>
    <row r="111" spans="1:6" ht="15" x14ac:dyDescent="0.25">
      <c r="A111" t="s">
        <v>132</v>
      </c>
      <c r="B111">
        <v>46784</v>
      </c>
      <c r="C111">
        <v>21</v>
      </c>
      <c r="D111">
        <v>46784</v>
      </c>
      <c r="E111">
        <v>46812</v>
      </c>
      <c r="F111">
        <v>111</v>
      </c>
    </row>
    <row r="112" spans="1:6" ht="15" x14ac:dyDescent="0.25">
      <c r="A112" t="s">
        <v>133</v>
      </c>
      <c r="B112">
        <v>46813</v>
      </c>
      <c r="C112">
        <v>23</v>
      </c>
      <c r="D112">
        <v>46813</v>
      </c>
      <c r="E112">
        <v>46843</v>
      </c>
      <c r="F112">
        <v>112</v>
      </c>
    </row>
    <row r="113" spans="1:6" ht="15" x14ac:dyDescent="0.25">
      <c r="A113" t="s">
        <v>134</v>
      </c>
      <c r="B113">
        <v>46844</v>
      </c>
      <c r="C113">
        <v>20</v>
      </c>
      <c r="D113">
        <v>46844</v>
      </c>
      <c r="E113">
        <v>46873</v>
      </c>
      <c r="F113">
        <v>113</v>
      </c>
    </row>
    <row r="114" spans="1:6" ht="15" x14ac:dyDescent="0.25">
      <c r="A114" t="s">
        <v>135</v>
      </c>
      <c r="B114">
        <v>46874</v>
      </c>
      <c r="C114">
        <v>23</v>
      </c>
      <c r="D114">
        <v>46874</v>
      </c>
      <c r="E114">
        <v>46904</v>
      </c>
      <c r="F114">
        <v>114</v>
      </c>
    </row>
    <row r="115" spans="1:6" ht="15" x14ac:dyDescent="0.25">
      <c r="A115" t="s">
        <v>136</v>
      </c>
      <c r="B115">
        <v>46905</v>
      </c>
      <c r="C115">
        <v>22</v>
      </c>
      <c r="D115">
        <v>46905</v>
      </c>
      <c r="E115">
        <v>46934</v>
      </c>
      <c r="F115">
        <v>115</v>
      </c>
    </row>
    <row r="116" spans="1:6" ht="15" x14ac:dyDescent="0.25">
      <c r="A116" t="s">
        <v>137</v>
      </c>
      <c r="B116">
        <v>46935</v>
      </c>
      <c r="C116">
        <v>21</v>
      </c>
      <c r="D116">
        <v>46935</v>
      </c>
      <c r="E116">
        <v>46965</v>
      </c>
      <c r="F116">
        <v>116</v>
      </c>
    </row>
    <row r="117" spans="1:6" ht="15" x14ac:dyDescent="0.25">
      <c r="A117" t="s">
        <v>138</v>
      </c>
      <c r="B117">
        <v>46966</v>
      </c>
      <c r="C117">
        <v>23</v>
      </c>
      <c r="D117">
        <v>46966</v>
      </c>
      <c r="E117">
        <v>46996</v>
      </c>
      <c r="F117">
        <v>117</v>
      </c>
    </row>
    <row r="118" spans="1:6" ht="15" x14ac:dyDescent="0.25">
      <c r="A118" t="s">
        <v>139</v>
      </c>
      <c r="B118">
        <v>46997</v>
      </c>
      <c r="C118">
        <v>21</v>
      </c>
      <c r="D118">
        <v>46997</v>
      </c>
      <c r="E118">
        <v>47026</v>
      </c>
      <c r="F118">
        <v>118</v>
      </c>
    </row>
    <row r="119" spans="1:6" ht="15" x14ac:dyDescent="0.25">
      <c r="A119" t="s">
        <v>140</v>
      </c>
      <c r="B119">
        <v>47027</v>
      </c>
      <c r="C119">
        <v>22</v>
      </c>
      <c r="D119">
        <v>47027</v>
      </c>
      <c r="E119">
        <v>47057</v>
      </c>
      <c r="F119">
        <v>119</v>
      </c>
    </row>
    <row r="120" spans="1:6" ht="15" x14ac:dyDescent="0.25">
      <c r="A120" t="s">
        <v>141</v>
      </c>
      <c r="B120">
        <v>47058</v>
      </c>
      <c r="C120">
        <v>22</v>
      </c>
      <c r="D120">
        <v>47058</v>
      </c>
      <c r="E120">
        <v>47087</v>
      </c>
      <c r="F120">
        <v>120</v>
      </c>
    </row>
    <row r="121" spans="1:6" ht="15" x14ac:dyDescent="0.25">
      <c r="A121" t="s">
        <v>142</v>
      </c>
      <c r="B121">
        <v>47088</v>
      </c>
      <c r="C121">
        <v>21</v>
      </c>
      <c r="D121">
        <v>47088</v>
      </c>
      <c r="E121">
        <v>47118</v>
      </c>
      <c r="F121">
        <v>121</v>
      </c>
    </row>
    <row r="122" spans="1:6" ht="15" x14ac:dyDescent="0.25">
      <c r="A122" t="s">
        <v>143</v>
      </c>
      <c r="B122">
        <v>47119</v>
      </c>
      <c r="C122">
        <v>23</v>
      </c>
      <c r="D122">
        <v>47119</v>
      </c>
      <c r="E122">
        <v>47149</v>
      </c>
      <c r="F122">
        <v>122</v>
      </c>
    </row>
    <row r="123" spans="1:6" ht="15" x14ac:dyDescent="0.25">
      <c r="A123" t="s">
        <v>144</v>
      </c>
      <c r="B123">
        <v>47150</v>
      </c>
      <c r="C123">
        <v>20</v>
      </c>
      <c r="D123">
        <v>47150</v>
      </c>
      <c r="E123">
        <v>47177</v>
      </c>
      <c r="F123">
        <v>123</v>
      </c>
    </row>
    <row r="124" spans="1:6" ht="15" x14ac:dyDescent="0.25">
      <c r="A124" t="s">
        <v>145</v>
      </c>
      <c r="B124">
        <v>47178</v>
      </c>
      <c r="C124">
        <v>22</v>
      </c>
      <c r="D124">
        <v>47178</v>
      </c>
      <c r="E124">
        <v>47208</v>
      </c>
      <c r="F124">
        <v>124</v>
      </c>
    </row>
    <row r="125" spans="1:6" ht="15" x14ac:dyDescent="0.25">
      <c r="A125" t="s">
        <v>146</v>
      </c>
      <c r="B125">
        <v>47209</v>
      </c>
      <c r="C125">
        <v>21</v>
      </c>
      <c r="D125">
        <v>47209</v>
      </c>
      <c r="E125">
        <v>47238</v>
      </c>
      <c r="F125">
        <v>125</v>
      </c>
    </row>
    <row r="126" spans="1:6" ht="15" x14ac:dyDescent="0.25">
      <c r="A126" t="s">
        <v>147</v>
      </c>
      <c r="B126">
        <v>47239</v>
      </c>
      <c r="C126">
        <v>23</v>
      </c>
      <c r="D126">
        <v>47239</v>
      </c>
      <c r="E126">
        <v>47269</v>
      </c>
      <c r="F126">
        <v>126</v>
      </c>
    </row>
    <row r="127" spans="1:6" ht="15" x14ac:dyDescent="0.25">
      <c r="A127" t="s">
        <v>148</v>
      </c>
      <c r="B127">
        <v>47270</v>
      </c>
      <c r="C127">
        <v>21</v>
      </c>
      <c r="D127">
        <v>47270</v>
      </c>
      <c r="E127">
        <v>47299</v>
      </c>
      <c r="F127">
        <v>127</v>
      </c>
    </row>
    <row r="128" spans="1:6" ht="15" x14ac:dyDescent="0.25">
      <c r="A128" t="s">
        <v>149</v>
      </c>
      <c r="B128">
        <v>47300</v>
      </c>
      <c r="C128">
        <v>22</v>
      </c>
      <c r="D128">
        <v>47300</v>
      </c>
      <c r="E128">
        <v>47330</v>
      </c>
      <c r="F128">
        <v>128</v>
      </c>
    </row>
    <row r="129" spans="1:6" ht="15" x14ac:dyDescent="0.25">
      <c r="A129" t="s">
        <v>150</v>
      </c>
      <c r="B129">
        <v>47331</v>
      </c>
      <c r="C129">
        <v>23</v>
      </c>
      <c r="D129">
        <v>47331</v>
      </c>
      <c r="E129">
        <v>47361</v>
      </c>
      <c r="F129">
        <v>129</v>
      </c>
    </row>
    <row r="130" spans="1:6" ht="15" x14ac:dyDescent="0.25">
      <c r="A130" t="s">
        <v>151</v>
      </c>
      <c r="B130">
        <v>47362</v>
      </c>
      <c r="C130">
        <v>20</v>
      </c>
      <c r="D130">
        <v>47362</v>
      </c>
      <c r="E130">
        <v>47391</v>
      </c>
      <c r="F130">
        <v>130</v>
      </c>
    </row>
    <row r="131" spans="1:6" ht="15" x14ac:dyDescent="0.25">
      <c r="A131" t="s">
        <v>152</v>
      </c>
      <c r="B131">
        <v>47392</v>
      </c>
      <c r="C131">
        <v>23</v>
      </c>
      <c r="D131">
        <v>47392</v>
      </c>
      <c r="E131">
        <v>47422</v>
      </c>
      <c r="F131">
        <v>131</v>
      </c>
    </row>
    <row r="132" spans="1:6" ht="15" x14ac:dyDescent="0.25">
      <c r="A132" t="s">
        <v>153</v>
      </c>
      <c r="B132">
        <v>47423</v>
      </c>
      <c r="C132">
        <v>22</v>
      </c>
      <c r="D132">
        <v>47423</v>
      </c>
      <c r="E132">
        <v>47452</v>
      </c>
      <c r="F132">
        <v>132</v>
      </c>
    </row>
    <row r="133" spans="1:6" ht="15" x14ac:dyDescent="0.25">
      <c r="A133" t="s">
        <v>154</v>
      </c>
      <c r="B133">
        <v>47453</v>
      </c>
      <c r="C133">
        <v>21</v>
      </c>
      <c r="D133">
        <v>47453</v>
      </c>
      <c r="E133">
        <v>47483</v>
      </c>
      <c r="F133">
        <v>133</v>
      </c>
    </row>
    <row r="134" spans="1:6" ht="15" x14ac:dyDescent="0.25">
      <c r="A134" t="s">
        <v>155</v>
      </c>
      <c r="B134">
        <v>47484</v>
      </c>
      <c r="C134">
        <v>23</v>
      </c>
      <c r="D134">
        <v>47484</v>
      </c>
      <c r="E134">
        <v>47514</v>
      </c>
      <c r="F134">
        <v>134</v>
      </c>
    </row>
    <row r="135" spans="1:6" ht="15" x14ac:dyDescent="0.25">
      <c r="A135" t="s">
        <v>156</v>
      </c>
      <c r="B135">
        <v>47515</v>
      </c>
      <c r="C135">
        <v>20</v>
      </c>
      <c r="D135">
        <v>47515</v>
      </c>
      <c r="E135">
        <v>47542</v>
      </c>
      <c r="F135">
        <v>135</v>
      </c>
    </row>
    <row r="136" spans="1:6" ht="15" x14ac:dyDescent="0.25">
      <c r="A136" t="s">
        <v>157</v>
      </c>
      <c r="B136">
        <v>47543</v>
      </c>
      <c r="C136">
        <v>21</v>
      </c>
      <c r="D136">
        <v>47543</v>
      </c>
      <c r="E136">
        <v>47573</v>
      </c>
      <c r="F136">
        <v>136</v>
      </c>
    </row>
    <row r="137" spans="1:6" ht="15" x14ac:dyDescent="0.25">
      <c r="A137" t="s">
        <v>158</v>
      </c>
      <c r="B137">
        <v>47574</v>
      </c>
      <c r="C137">
        <v>22</v>
      </c>
      <c r="D137">
        <v>47574</v>
      </c>
      <c r="E137">
        <v>47603</v>
      </c>
      <c r="F137">
        <v>137</v>
      </c>
    </row>
    <row r="138" spans="1:6" ht="15" x14ac:dyDescent="0.25">
      <c r="A138" t="s">
        <v>159</v>
      </c>
      <c r="B138">
        <v>47604</v>
      </c>
      <c r="C138">
        <v>23</v>
      </c>
      <c r="D138">
        <v>47604</v>
      </c>
      <c r="E138">
        <v>47634</v>
      </c>
      <c r="F138">
        <v>138</v>
      </c>
    </row>
    <row r="139" spans="1:6" ht="15" x14ac:dyDescent="0.25">
      <c r="A139" t="s">
        <v>160</v>
      </c>
      <c r="B139">
        <v>47635</v>
      </c>
      <c r="C139">
        <v>20</v>
      </c>
      <c r="D139">
        <v>47635</v>
      </c>
      <c r="E139">
        <v>47664</v>
      </c>
      <c r="F139">
        <v>139</v>
      </c>
    </row>
    <row r="140" spans="1:6" ht="15" x14ac:dyDescent="0.25">
      <c r="A140" t="s">
        <v>161</v>
      </c>
      <c r="B140">
        <v>47665</v>
      </c>
      <c r="C140">
        <v>23</v>
      </c>
      <c r="D140">
        <v>47665</v>
      </c>
      <c r="E140">
        <v>47695</v>
      </c>
      <c r="F140">
        <v>140</v>
      </c>
    </row>
    <row r="141" spans="1:6" ht="15" x14ac:dyDescent="0.25">
      <c r="A141" t="s">
        <v>162</v>
      </c>
      <c r="B141">
        <v>47696</v>
      </c>
      <c r="C141">
        <v>22</v>
      </c>
      <c r="D141">
        <v>47696</v>
      </c>
      <c r="E141">
        <v>47726</v>
      </c>
      <c r="F141">
        <v>141</v>
      </c>
    </row>
    <row r="142" spans="1:6" ht="15" x14ac:dyDescent="0.25">
      <c r="A142" t="s">
        <v>163</v>
      </c>
      <c r="B142">
        <v>47727</v>
      </c>
      <c r="C142">
        <v>21</v>
      </c>
      <c r="D142">
        <v>47727</v>
      </c>
      <c r="E142">
        <v>47756</v>
      </c>
      <c r="F142">
        <v>142</v>
      </c>
    </row>
    <row r="143" spans="1:6" ht="15" x14ac:dyDescent="0.25">
      <c r="A143" t="s">
        <v>164</v>
      </c>
      <c r="B143">
        <v>47757</v>
      </c>
      <c r="C143">
        <v>23</v>
      </c>
      <c r="D143">
        <v>47757</v>
      </c>
      <c r="E143">
        <v>47787</v>
      </c>
      <c r="F143">
        <v>143</v>
      </c>
    </row>
    <row r="144" spans="1:6" ht="15" x14ac:dyDescent="0.25">
      <c r="A144" t="s">
        <v>165</v>
      </c>
      <c r="B144">
        <v>47788</v>
      </c>
      <c r="C144">
        <v>21</v>
      </c>
      <c r="D144">
        <v>47788</v>
      </c>
      <c r="E144">
        <v>47817</v>
      </c>
      <c r="F144">
        <v>144</v>
      </c>
    </row>
    <row r="145" spans="1:6" ht="15" x14ac:dyDescent="0.25">
      <c r="A145" t="s">
        <v>166</v>
      </c>
      <c r="B145">
        <v>47818</v>
      </c>
      <c r="C145">
        <v>22</v>
      </c>
      <c r="D145">
        <v>47818</v>
      </c>
      <c r="E145">
        <v>47848</v>
      </c>
      <c r="F145">
        <v>145</v>
      </c>
    </row>
    <row r="146" spans="1:6" ht="15" x14ac:dyDescent="0.25">
      <c r="A146" t="s">
        <v>167</v>
      </c>
      <c r="B146">
        <v>47849</v>
      </c>
      <c r="C146">
        <v>23</v>
      </c>
      <c r="D146">
        <v>47849</v>
      </c>
      <c r="E146">
        <v>47879</v>
      </c>
      <c r="F146">
        <v>146</v>
      </c>
    </row>
    <row r="147" spans="1:6" ht="15" x14ac:dyDescent="0.25">
      <c r="A147" t="s">
        <v>168</v>
      </c>
      <c r="B147">
        <v>47880</v>
      </c>
      <c r="C147">
        <v>20</v>
      </c>
      <c r="D147">
        <v>47880</v>
      </c>
      <c r="E147">
        <v>47907</v>
      </c>
      <c r="F147">
        <v>147</v>
      </c>
    </row>
    <row r="148" spans="1:6" ht="15" x14ac:dyDescent="0.25">
      <c r="A148" t="s">
        <v>169</v>
      </c>
      <c r="B148">
        <v>47908</v>
      </c>
      <c r="C148">
        <v>21</v>
      </c>
      <c r="D148">
        <v>47908</v>
      </c>
      <c r="E148">
        <v>47938</v>
      </c>
      <c r="F148">
        <v>148</v>
      </c>
    </row>
    <row r="149" spans="1:6" ht="15" x14ac:dyDescent="0.25">
      <c r="A149" t="s">
        <v>170</v>
      </c>
      <c r="B149">
        <v>47939</v>
      </c>
      <c r="C149">
        <v>22</v>
      </c>
      <c r="D149">
        <v>47939</v>
      </c>
      <c r="E149">
        <v>47968</v>
      </c>
      <c r="F149">
        <v>149</v>
      </c>
    </row>
    <row r="150" spans="1:6" ht="15" x14ac:dyDescent="0.25">
      <c r="A150" t="s">
        <v>171</v>
      </c>
      <c r="B150">
        <v>47969</v>
      </c>
      <c r="C150">
        <v>22</v>
      </c>
      <c r="D150">
        <v>47969</v>
      </c>
      <c r="E150">
        <v>47999</v>
      </c>
      <c r="F150">
        <v>150</v>
      </c>
    </row>
    <row r="151" spans="1:6" ht="15" x14ac:dyDescent="0.25">
      <c r="A151" t="s">
        <v>172</v>
      </c>
      <c r="B151">
        <v>48000</v>
      </c>
      <c r="C151">
        <v>21</v>
      </c>
      <c r="D151">
        <v>48000</v>
      </c>
      <c r="E151">
        <v>48029</v>
      </c>
      <c r="F151">
        <v>151</v>
      </c>
    </row>
    <row r="152" spans="1:6" ht="15" x14ac:dyDescent="0.25">
      <c r="A152" t="s">
        <v>173</v>
      </c>
      <c r="B152">
        <v>48030</v>
      </c>
      <c r="C152">
        <v>23</v>
      </c>
      <c r="D152">
        <v>48030</v>
      </c>
      <c r="E152">
        <v>48060</v>
      </c>
      <c r="F152">
        <v>152</v>
      </c>
    </row>
    <row r="153" spans="1:6" ht="15" x14ac:dyDescent="0.25">
      <c r="A153" t="s">
        <v>174</v>
      </c>
      <c r="B153">
        <v>48061</v>
      </c>
      <c r="C153">
        <v>21</v>
      </c>
      <c r="D153">
        <v>48061</v>
      </c>
      <c r="E153">
        <v>48091</v>
      </c>
      <c r="F153">
        <v>153</v>
      </c>
    </row>
    <row r="154" spans="1:6" ht="15" x14ac:dyDescent="0.25">
      <c r="A154" t="s">
        <v>175</v>
      </c>
      <c r="B154">
        <v>48092</v>
      </c>
      <c r="C154">
        <v>22</v>
      </c>
      <c r="D154">
        <v>48092</v>
      </c>
      <c r="E154">
        <v>48121</v>
      </c>
      <c r="F154">
        <v>154</v>
      </c>
    </row>
    <row r="155" spans="1:6" ht="15" x14ac:dyDescent="0.25">
      <c r="A155" t="s">
        <v>176</v>
      </c>
      <c r="B155">
        <v>48122</v>
      </c>
      <c r="C155">
        <v>23</v>
      </c>
      <c r="D155">
        <v>48122</v>
      </c>
      <c r="E155">
        <v>48152</v>
      </c>
      <c r="F155">
        <v>155</v>
      </c>
    </row>
    <row r="156" spans="1:6" ht="15" x14ac:dyDescent="0.25">
      <c r="A156" t="s">
        <v>177</v>
      </c>
      <c r="B156">
        <v>48153</v>
      </c>
      <c r="C156">
        <v>20</v>
      </c>
      <c r="D156">
        <v>48153</v>
      </c>
      <c r="E156">
        <v>48182</v>
      </c>
      <c r="F156">
        <v>156</v>
      </c>
    </row>
    <row r="157" spans="1:6" ht="15" x14ac:dyDescent="0.25">
      <c r="A157" t="s">
        <v>178</v>
      </c>
      <c r="B157">
        <v>48183</v>
      </c>
      <c r="C157">
        <v>23</v>
      </c>
      <c r="D157">
        <v>48183</v>
      </c>
      <c r="E157">
        <v>48213</v>
      </c>
      <c r="F157">
        <v>157</v>
      </c>
    </row>
    <row r="158" spans="1:6" ht="15" x14ac:dyDescent="0.25">
      <c r="A158" t="s">
        <v>179</v>
      </c>
      <c r="B158">
        <v>48214</v>
      </c>
      <c r="C158">
        <v>22</v>
      </c>
      <c r="D158">
        <v>48214</v>
      </c>
      <c r="E158">
        <v>48244</v>
      </c>
      <c r="F158">
        <v>158</v>
      </c>
    </row>
    <row r="159" spans="1:6" ht="15" x14ac:dyDescent="0.25">
      <c r="A159" t="s">
        <v>180</v>
      </c>
      <c r="B159">
        <v>48245</v>
      </c>
      <c r="C159">
        <v>20</v>
      </c>
      <c r="D159">
        <v>48245</v>
      </c>
      <c r="E159">
        <v>48273</v>
      </c>
      <c r="F159">
        <v>159</v>
      </c>
    </row>
    <row r="160" spans="1:6" ht="15" x14ac:dyDescent="0.25">
      <c r="A160" t="s">
        <v>181</v>
      </c>
      <c r="B160">
        <v>48274</v>
      </c>
      <c r="C160">
        <v>23</v>
      </c>
      <c r="D160">
        <v>48274</v>
      </c>
      <c r="E160">
        <v>48304</v>
      </c>
      <c r="F160">
        <v>160</v>
      </c>
    </row>
    <row r="161" spans="1:6" ht="15" x14ac:dyDescent="0.25">
      <c r="A161" t="s">
        <v>182</v>
      </c>
      <c r="B161">
        <v>48305</v>
      </c>
      <c r="C161">
        <v>22</v>
      </c>
      <c r="D161">
        <v>48305</v>
      </c>
      <c r="E161">
        <v>48334</v>
      </c>
      <c r="F161">
        <v>161</v>
      </c>
    </row>
    <row r="162" spans="1:6" ht="15" x14ac:dyDescent="0.25">
      <c r="A162" t="s">
        <v>183</v>
      </c>
      <c r="B162">
        <v>48335</v>
      </c>
      <c r="C162">
        <v>21</v>
      </c>
      <c r="D162">
        <v>48335</v>
      </c>
      <c r="E162">
        <v>48365</v>
      </c>
      <c r="F162">
        <v>162</v>
      </c>
    </row>
    <row r="163" spans="1:6" ht="15" x14ac:dyDescent="0.25">
      <c r="A163" t="s">
        <v>184</v>
      </c>
      <c r="B163">
        <v>48366</v>
      </c>
      <c r="C163">
        <v>22</v>
      </c>
      <c r="D163">
        <v>48366</v>
      </c>
      <c r="E163">
        <v>48395</v>
      </c>
      <c r="F163">
        <v>163</v>
      </c>
    </row>
    <row r="164" spans="1:6" ht="15" x14ac:dyDescent="0.25">
      <c r="A164" t="s">
        <v>185</v>
      </c>
      <c r="B164">
        <v>48396</v>
      </c>
      <c r="C164">
        <v>22</v>
      </c>
      <c r="D164">
        <v>48396</v>
      </c>
      <c r="E164">
        <v>48426</v>
      </c>
      <c r="F164">
        <v>164</v>
      </c>
    </row>
    <row r="165" spans="1:6" ht="15" x14ac:dyDescent="0.25">
      <c r="A165" t="s">
        <v>186</v>
      </c>
      <c r="B165">
        <v>48427</v>
      </c>
      <c r="C165">
        <v>22</v>
      </c>
      <c r="D165">
        <v>48427</v>
      </c>
      <c r="E165">
        <v>48457</v>
      </c>
      <c r="F165">
        <v>165</v>
      </c>
    </row>
    <row r="166" spans="1:6" ht="15" x14ac:dyDescent="0.25">
      <c r="A166" t="s">
        <v>187</v>
      </c>
      <c r="B166">
        <v>48458</v>
      </c>
      <c r="C166">
        <v>22</v>
      </c>
      <c r="D166">
        <v>48458</v>
      </c>
      <c r="E166">
        <v>48487</v>
      </c>
      <c r="F166">
        <v>166</v>
      </c>
    </row>
    <row r="167" spans="1:6" ht="15" x14ac:dyDescent="0.25">
      <c r="A167" t="s">
        <v>188</v>
      </c>
      <c r="B167">
        <v>48488</v>
      </c>
      <c r="C167">
        <v>21</v>
      </c>
      <c r="D167">
        <v>48488</v>
      </c>
      <c r="E167">
        <v>48518</v>
      </c>
      <c r="F167">
        <v>167</v>
      </c>
    </row>
    <row r="168" spans="1:6" ht="15" x14ac:dyDescent="0.25">
      <c r="A168" t="s">
        <v>189</v>
      </c>
      <c r="B168">
        <v>48519</v>
      </c>
      <c r="C168">
        <v>22</v>
      </c>
      <c r="D168">
        <v>48519</v>
      </c>
      <c r="E168">
        <v>48548</v>
      </c>
      <c r="F168">
        <v>168</v>
      </c>
    </row>
    <row r="169" spans="1:6" ht="15" x14ac:dyDescent="0.25">
      <c r="A169" t="s">
        <v>190</v>
      </c>
      <c r="B169">
        <v>48549</v>
      </c>
      <c r="C169">
        <v>23</v>
      </c>
      <c r="D169">
        <v>48549</v>
      </c>
      <c r="E169">
        <v>48579</v>
      </c>
      <c r="F169">
        <v>169</v>
      </c>
    </row>
    <row r="170" spans="1:6" ht="15" x14ac:dyDescent="0.25">
      <c r="A170" t="s">
        <v>191</v>
      </c>
      <c r="B170">
        <v>48580</v>
      </c>
      <c r="C170">
        <v>21</v>
      </c>
      <c r="D170">
        <v>48580</v>
      </c>
      <c r="E170">
        <v>48610</v>
      </c>
      <c r="F170">
        <v>170</v>
      </c>
    </row>
    <row r="171" spans="1:6" ht="15" x14ac:dyDescent="0.25">
      <c r="A171" t="s">
        <v>192</v>
      </c>
      <c r="B171">
        <v>48611</v>
      </c>
      <c r="C171">
        <v>20</v>
      </c>
      <c r="D171">
        <v>48611</v>
      </c>
      <c r="E171">
        <v>48638</v>
      </c>
      <c r="F171">
        <v>171</v>
      </c>
    </row>
    <row r="172" spans="1:6" ht="15" x14ac:dyDescent="0.25">
      <c r="A172" t="s">
        <v>193</v>
      </c>
      <c r="B172">
        <v>48639</v>
      </c>
      <c r="C172">
        <v>23</v>
      </c>
      <c r="D172">
        <v>48639</v>
      </c>
      <c r="E172">
        <v>48669</v>
      </c>
      <c r="F172">
        <v>172</v>
      </c>
    </row>
    <row r="173" spans="1:6" ht="15" x14ac:dyDescent="0.25">
      <c r="A173" t="s">
        <v>194</v>
      </c>
      <c r="B173">
        <v>48670</v>
      </c>
      <c r="C173">
        <v>21</v>
      </c>
      <c r="D173">
        <v>48670</v>
      </c>
      <c r="E173">
        <v>48699</v>
      </c>
      <c r="F173">
        <v>173</v>
      </c>
    </row>
    <row r="174" spans="1:6" ht="15" x14ac:dyDescent="0.25">
      <c r="A174" t="s">
        <v>195</v>
      </c>
      <c r="B174">
        <v>48700</v>
      </c>
      <c r="C174">
        <v>22</v>
      </c>
      <c r="D174">
        <v>48700</v>
      </c>
      <c r="E174">
        <v>48730</v>
      </c>
      <c r="F174">
        <v>174</v>
      </c>
    </row>
    <row r="175" spans="1:6" ht="15" x14ac:dyDescent="0.25">
      <c r="A175" t="s">
        <v>196</v>
      </c>
      <c r="B175">
        <v>48731</v>
      </c>
      <c r="C175">
        <v>22</v>
      </c>
      <c r="D175">
        <v>48731</v>
      </c>
      <c r="E175">
        <v>48760</v>
      </c>
      <c r="F175">
        <v>175</v>
      </c>
    </row>
    <row r="176" spans="1:6" ht="15" x14ac:dyDescent="0.25">
      <c r="A176" t="s">
        <v>197</v>
      </c>
      <c r="B176">
        <v>48761</v>
      </c>
      <c r="C176">
        <v>21</v>
      </c>
      <c r="D176">
        <v>48761</v>
      </c>
      <c r="E176">
        <v>48791</v>
      </c>
      <c r="F176">
        <v>176</v>
      </c>
    </row>
    <row r="177" spans="1:6" ht="15" x14ac:dyDescent="0.25">
      <c r="A177" t="s">
        <v>198</v>
      </c>
      <c r="B177">
        <v>48792</v>
      </c>
      <c r="C177">
        <v>23</v>
      </c>
      <c r="D177">
        <v>48792</v>
      </c>
      <c r="E177">
        <v>48822</v>
      </c>
      <c r="F177">
        <v>177</v>
      </c>
    </row>
    <row r="178" spans="1:6" ht="15" x14ac:dyDescent="0.25">
      <c r="A178" t="s">
        <v>199</v>
      </c>
      <c r="B178">
        <v>48823</v>
      </c>
      <c r="C178">
        <v>22</v>
      </c>
      <c r="D178">
        <v>48823</v>
      </c>
      <c r="E178">
        <v>48852</v>
      </c>
      <c r="F178">
        <v>178</v>
      </c>
    </row>
    <row r="179" spans="1:6" ht="15" x14ac:dyDescent="0.25">
      <c r="A179" t="s">
        <v>200</v>
      </c>
      <c r="B179">
        <v>48853</v>
      </c>
      <c r="C179">
        <v>21</v>
      </c>
      <c r="D179">
        <v>48853</v>
      </c>
      <c r="E179">
        <v>48883</v>
      </c>
      <c r="F179">
        <v>179</v>
      </c>
    </row>
    <row r="180" spans="1:6" ht="15" x14ac:dyDescent="0.25">
      <c r="A180" t="s">
        <v>201</v>
      </c>
      <c r="B180">
        <v>48884</v>
      </c>
      <c r="C180">
        <v>22</v>
      </c>
      <c r="D180">
        <v>48884</v>
      </c>
      <c r="E180">
        <v>48913</v>
      </c>
      <c r="F180">
        <v>180</v>
      </c>
    </row>
    <row r="181" spans="1:6" ht="15" x14ac:dyDescent="0.25">
      <c r="A181" t="s">
        <v>202</v>
      </c>
      <c r="B181">
        <v>48914</v>
      </c>
      <c r="C181">
        <v>22</v>
      </c>
      <c r="D181">
        <v>48914</v>
      </c>
      <c r="E181">
        <v>48944</v>
      </c>
      <c r="F181">
        <v>181</v>
      </c>
    </row>
    <row r="182" spans="1:6" ht="15" x14ac:dyDescent="0.25">
      <c r="A182" t="s">
        <v>203</v>
      </c>
      <c r="B182">
        <v>48945</v>
      </c>
      <c r="C182">
        <v>22</v>
      </c>
      <c r="D182">
        <v>48945</v>
      </c>
      <c r="E182">
        <v>48975</v>
      </c>
      <c r="F182">
        <v>182</v>
      </c>
    </row>
    <row r="183" spans="1:6" ht="15" x14ac:dyDescent="0.25">
      <c r="A183" t="s">
        <v>204</v>
      </c>
      <c r="B183">
        <v>48976</v>
      </c>
      <c r="C183">
        <v>20</v>
      </c>
      <c r="D183">
        <v>48976</v>
      </c>
      <c r="E183">
        <v>49003</v>
      </c>
      <c r="F183">
        <v>183</v>
      </c>
    </row>
    <row r="184" spans="1:6" ht="15" x14ac:dyDescent="0.25">
      <c r="A184" t="s">
        <v>205</v>
      </c>
      <c r="B184">
        <v>49004</v>
      </c>
      <c r="C184">
        <v>23</v>
      </c>
      <c r="D184">
        <v>49004</v>
      </c>
      <c r="E184">
        <v>49034</v>
      </c>
      <c r="F184">
        <v>184</v>
      </c>
    </row>
    <row r="185" spans="1:6" ht="15" x14ac:dyDescent="0.25">
      <c r="A185" t="s">
        <v>206</v>
      </c>
      <c r="B185">
        <v>49035</v>
      </c>
      <c r="C185">
        <v>20</v>
      </c>
      <c r="D185">
        <v>49035</v>
      </c>
      <c r="E185">
        <v>49064</v>
      </c>
      <c r="F185">
        <v>185</v>
      </c>
    </row>
    <row r="186" spans="1:6" ht="15" x14ac:dyDescent="0.25">
      <c r="A186" t="s">
        <v>207</v>
      </c>
      <c r="B186">
        <v>49065</v>
      </c>
      <c r="C186">
        <v>23</v>
      </c>
      <c r="D186">
        <v>49065</v>
      </c>
      <c r="E186">
        <v>49095</v>
      </c>
      <c r="F186">
        <v>186</v>
      </c>
    </row>
    <row r="187" spans="1:6" ht="15" x14ac:dyDescent="0.25">
      <c r="A187" t="s">
        <v>208</v>
      </c>
      <c r="B187">
        <v>49096</v>
      </c>
      <c r="C187">
        <v>22</v>
      </c>
      <c r="D187">
        <v>49096</v>
      </c>
      <c r="E187">
        <v>49125</v>
      </c>
      <c r="F187">
        <v>187</v>
      </c>
    </row>
    <row r="188" spans="1:6" ht="15" x14ac:dyDescent="0.25">
      <c r="A188" t="s">
        <v>209</v>
      </c>
      <c r="B188">
        <v>49126</v>
      </c>
      <c r="C188">
        <v>21</v>
      </c>
      <c r="D188">
        <v>49126</v>
      </c>
      <c r="E188">
        <v>49156</v>
      </c>
      <c r="F188">
        <v>188</v>
      </c>
    </row>
    <row r="189" spans="1:6" ht="15" x14ac:dyDescent="0.25">
      <c r="A189" t="s">
        <v>210</v>
      </c>
      <c r="B189">
        <v>49157</v>
      </c>
      <c r="C189">
        <v>23</v>
      </c>
      <c r="D189">
        <v>49157</v>
      </c>
      <c r="E189">
        <v>49187</v>
      </c>
      <c r="F189">
        <v>189</v>
      </c>
    </row>
    <row r="190" spans="1:6" ht="15" x14ac:dyDescent="0.25">
      <c r="A190" t="s">
        <v>211</v>
      </c>
      <c r="B190">
        <v>49188</v>
      </c>
      <c r="C190">
        <v>21</v>
      </c>
      <c r="D190">
        <v>49188</v>
      </c>
      <c r="E190">
        <v>49217</v>
      </c>
      <c r="F190">
        <v>190</v>
      </c>
    </row>
    <row r="191" spans="1:6" ht="15" x14ac:dyDescent="0.25">
      <c r="A191" t="s">
        <v>212</v>
      </c>
      <c r="B191">
        <v>49218</v>
      </c>
      <c r="C191">
        <v>22</v>
      </c>
      <c r="D191">
        <v>49218</v>
      </c>
      <c r="E191">
        <v>49248</v>
      </c>
      <c r="F191">
        <v>191</v>
      </c>
    </row>
    <row r="192" spans="1:6" ht="15" x14ac:dyDescent="0.25">
      <c r="A192" t="s">
        <v>213</v>
      </c>
      <c r="B192">
        <v>49249</v>
      </c>
      <c r="C192">
        <v>22</v>
      </c>
      <c r="D192">
        <v>49249</v>
      </c>
      <c r="E192">
        <v>49278</v>
      </c>
      <c r="F192">
        <v>192</v>
      </c>
    </row>
    <row r="193" spans="1:6" ht="15" x14ac:dyDescent="0.25">
      <c r="A193" t="s">
        <v>214</v>
      </c>
      <c r="B193">
        <v>49279</v>
      </c>
      <c r="C193">
        <v>21</v>
      </c>
      <c r="D193">
        <v>49279</v>
      </c>
      <c r="E193">
        <v>49309</v>
      </c>
      <c r="F193">
        <v>193</v>
      </c>
    </row>
    <row r="194" spans="1:6" ht="15" x14ac:dyDescent="0.25">
      <c r="A194" t="s">
        <v>215</v>
      </c>
      <c r="B194">
        <v>49310</v>
      </c>
      <c r="C194">
        <v>23</v>
      </c>
      <c r="D194">
        <v>49310</v>
      </c>
      <c r="E194">
        <v>49340</v>
      </c>
      <c r="F194">
        <v>194</v>
      </c>
    </row>
    <row r="195" spans="1:6" ht="15" x14ac:dyDescent="0.25">
      <c r="A195" t="s">
        <v>216</v>
      </c>
      <c r="B195">
        <v>49341</v>
      </c>
      <c r="C195">
        <v>20</v>
      </c>
      <c r="D195">
        <v>49341</v>
      </c>
      <c r="E195">
        <v>49368</v>
      </c>
      <c r="F195">
        <v>195</v>
      </c>
    </row>
    <row r="196" spans="1:6" ht="15" x14ac:dyDescent="0.25">
      <c r="A196" t="s">
        <v>217</v>
      </c>
      <c r="B196">
        <v>49369</v>
      </c>
      <c r="C196">
        <v>22</v>
      </c>
      <c r="D196">
        <v>49369</v>
      </c>
      <c r="E196">
        <v>49399</v>
      </c>
      <c r="F196">
        <v>196</v>
      </c>
    </row>
    <row r="197" spans="1:6" ht="15" x14ac:dyDescent="0.25">
      <c r="A197" t="s">
        <v>218</v>
      </c>
      <c r="B197">
        <v>49400</v>
      </c>
      <c r="C197">
        <v>21</v>
      </c>
      <c r="D197">
        <v>49400</v>
      </c>
      <c r="E197">
        <v>49429</v>
      </c>
      <c r="F197">
        <v>197</v>
      </c>
    </row>
    <row r="198" spans="1:6" ht="15" x14ac:dyDescent="0.25">
      <c r="A198" t="s">
        <v>219</v>
      </c>
      <c r="B198">
        <v>49430</v>
      </c>
      <c r="C198">
        <v>23</v>
      </c>
      <c r="D198">
        <v>49430</v>
      </c>
      <c r="E198">
        <v>49460</v>
      </c>
      <c r="F198">
        <v>198</v>
      </c>
    </row>
    <row r="199" spans="1:6" ht="15" x14ac:dyDescent="0.25">
      <c r="A199" t="s">
        <v>220</v>
      </c>
      <c r="B199">
        <v>49461</v>
      </c>
      <c r="C199">
        <v>21</v>
      </c>
      <c r="D199">
        <v>49461</v>
      </c>
      <c r="E199">
        <v>49490</v>
      </c>
      <c r="F199">
        <v>199</v>
      </c>
    </row>
    <row r="200" spans="1:6" ht="15" x14ac:dyDescent="0.25">
      <c r="A200" t="s">
        <v>221</v>
      </c>
      <c r="B200">
        <v>49491</v>
      </c>
      <c r="C200">
        <v>22</v>
      </c>
      <c r="D200">
        <v>49491</v>
      </c>
      <c r="E200">
        <v>49521</v>
      </c>
      <c r="F200">
        <v>200</v>
      </c>
    </row>
    <row r="201" spans="1:6" ht="15" x14ac:dyDescent="0.25">
      <c r="A201" t="s">
        <v>222</v>
      </c>
      <c r="B201">
        <v>49522</v>
      </c>
      <c r="C201">
        <v>23</v>
      </c>
      <c r="D201">
        <v>49522</v>
      </c>
      <c r="E201">
        <v>49552</v>
      </c>
      <c r="F201">
        <v>201</v>
      </c>
    </row>
    <row r="202" spans="1:6" ht="15" x14ac:dyDescent="0.25">
      <c r="A202" t="s">
        <v>223</v>
      </c>
      <c r="B202">
        <v>49553</v>
      </c>
      <c r="C202">
        <v>20</v>
      </c>
      <c r="D202">
        <v>49553</v>
      </c>
      <c r="E202">
        <v>49582</v>
      </c>
      <c r="F202">
        <v>202</v>
      </c>
    </row>
    <row r="203" spans="1:6" ht="15" x14ac:dyDescent="0.25">
      <c r="A203" t="s">
        <v>224</v>
      </c>
      <c r="B203">
        <v>49583</v>
      </c>
      <c r="C203">
        <v>23</v>
      </c>
      <c r="D203">
        <v>49583</v>
      </c>
      <c r="E203">
        <v>49613</v>
      </c>
      <c r="F203">
        <v>203</v>
      </c>
    </row>
    <row r="204" spans="1:6" ht="15" x14ac:dyDescent="0.25">
      <c r="A204" t="s">
        <v>225</v>
      </c>
      <c r="B204">
        <v>49614</v>
      </c>
      <c r="C204">
        <v>22</v>
      </c>
      <c r="D204">
        <v>49614</v>
      </c>
      <c r="E204">
        <v>49643</v>
      </c>
      <c r="F204">
        <v>204</v>
      </c>
    </row>
    <row r="205" spans="1:6" ht="15" x14ac:dyDescent="0.25">
      <c r="A205" t="s">
        <v>226</v>
      </c>
      <c r="B205">
        <v>49644</v>
      </c>
      <c r="C205">
        <v>21</v>
      </c>
      <c r="D205">
        <v>49644</v>
      </c>
      <c r="E205">
        <v>49674</v>
      </c>
      <c r="F205">
        <v>205</v>
      </c>
    </row>
    <row r="206" spans="1:6" ht="15" x14ac:dyDescent="0.25">
      <c r="A206" t="s">
        <v>227</v>
      </c>
      <c r="B206">
        <v>49675</v>
      </c>
      <c r="C206">
        <v>23</v>
      </c>
      <c r="D206">
        <v>49675</v>
      </c>
      <c r="E206">
        <v>49705</v>
      </c>
      <c r="F206">
        <v>206</v>
      </c>
    </row>
    <row r="207" spans="1:6" ht="15" x14ac:dyDescent="0.25">
      <c r="A207" t="s">
        <v>228</v>
      </c>
      <c r="B207">
        <v>49706</v>
      </c>
      <c r="C207">
        <v>21</v>
      </c>
      <c r="D207">
        <v>49706</v>
      </c>
      <c r="E207">
        <v>49734</v>
      </c>
      <c r="F207">
        <v>207</v>
      </c>
    </row>
    <row r="208" spans="1:6" ht="15" x14ac:dyDescent="0.25">
      <c r="A208" t="s">
        <v>229</v>
      </c>
      <c r="B208">
        <v>49735</v>
      </c>
      <c r="C208">
        <v>21</v>
      </c>
      <c r="D208">
        <v>49735</v>
      </c>
      <c r="E208">
        <v>49765</v>
      </c>
      <c r="F208">
        <v>208</v>
      </c>
    </row>
    <row r="209" spans="1:6" ht="15" x14ac:dyDescent="0.25">
      <c r="A209" t="s">
        <v>230</v>
      </c>
      <c r="B209">
        <v>49766</v>
      </c>
      <c r="C209">
        <v>22</v>
      </c>
      <c r="D209">
        <v>49766</v>
      </c>
      <c r="E209">
        <v>49795</v>
      </c>
      <c r="F209">
        <v>209</v>
      </c>
    </row>
    <row r="210" spans="1:6" ht="15" x14ac:dyDescent="0.25">
      <c r="A210" t="s">
        <v>231</v>
      </c>
      <c r="B210">
        <v>49796</v>
      </c>
      <c r="C210">
        <v>22</v>
      </c>
      <c r="D210">
        <v>49796</v>
      </c>
      <c r="E210">
        <v>49826</v>
      </c>
      <c r="F210">
        <v>210</v>
      </c>
    </row>
    <row r="211" spans="1:6" ht="15" x14ac:dyDescent="0.25">
      <c r="A211" t="s">
        <v>232</v>
      </c>
      <c r="B211">
        <v>49827</v>
      </c>
      <c r="C211">
        <v>21</v>
      </c>
      <c r="D211">
        <v>49827</v>
      </c>
      <c r="E211">
        <v>49856</v>
      </c>
      <c r="F211">
        <v>211</v>
      </c>
    </row>
    <row r="212" spans="1:6" ht="15" x14ac:dyDescent="0.25">
      <c r="A212" t="s">
        <v>233</v>
      </c>
      <c r="B212">
        <v>49857</v>
      </c>
      <c r="C212">
        <v>23</v>
      </c>
      <c r="D212">
        <v>49857</v>
      </c>
      <c r="E212">
        <v>49887</v>
      </c>
      <c r="F212">
        <v>212</v>
      </c>
    </row>
    <row r="213" spans="1:6" ht="15" x14ac:dyDescent="0.25">
      <c r="A213" t="s">
        <v>234</v>
      </c>
      <c r="B213">
        <v>49888</v>
      </c>
      <c r="C213">
        <v>21</v>
      </c>
      <c r="D213">
        <v>49888</v>
      </c>
      <c r="E213">
        <v>49918</v>
      </c>
      <c r="F213">
        <v>213</v>
      </c>
    </row>
    <row r="214" spans="1:6" ht="15" x14ac:dyDescent="0.25">
      <c r="A214" t="s">
        <v>235</v>
      </c>
      <c r="B214">
        <v>49919</v>
      </c>
      <c r="C214">
        <v>22</v>
      </c>
      <c r="D214">
        <v>49919</v>
      </c>
      <c r="E214">
        <v>49948</v>
      </c>
      <c r="F214">
        <v>214</v>
      </c>
    </row>
    <row r="215" spans="1:6" ht="15" x14ac:dyDescent="0.25">
      <c r="A215" t="s">
        <v>236</v>
      </c>
      <c r="B215">
        <v>49949</v>
      </c>
      <c r="C215">
        <v>23</v>
      </c>
      <c r="D215">
        <v>49949</v>
      </c>
      <c r="E215">
        <v>49979</v>
      </c>
      <c r="F215">
        <v>215</v>
      </c>
    </row>
    <row r="216" spans="1:6" ht="15" x14ac:dyDescent="0.25">
      <c r="A216" t="s">
        <v>237</v>
      </c>
      <c r="B216">
        <v>49980</v>
      </c>
      <c r="C216">
        <v>20</v>
      </c>
      <c r="D216">
        <v>49980</v>
      </c>
      <c r="E216">
        <v>50009</v>
      </c>
      <c r="F216">
        <v>216</v>
      </c>
    </row>
    <row r="217" spans="1:6" ht="15" x14ac:dyDescent="0.25">
      <c r="A217" t="s">
        <v>238</v>
      </c>
      <c r="B217">
        <v>50010</v>
      </c>
      <c r="C217">
        <v>23</v>
      </c>
      <c r="D217">
        <v>50010</v>
      </c>
      <c r="E217">
        <v>50040</v>
      </c>
      <c r="F217">
        <v>217</v>
      </c>
    </row>
    <row r="218" spans="1:6" ht="15" x14ac:dyDescent="0.25">
      <c r="A218" t="s">
        <v>239</v>
      </c>
      <c r="B218">
        <v>50041</v>
      </c>
      <c r="C218">
        <v>22</v>
      </c>
      <c r="D218">
        <v>50041</v>
      </c>
      <c r="E218">
        <v>50071</v>
      </c>
      <c r="F218">
        <v>218</v>
      </c>
    </row>
    <row r="219" spans="1:6" ht="15" x14ac:dyDescent="0.25">
      <c r="A219" t="s">
        <v>240</v>
      </c>
      <c r="B219">
        <v>50072</v>
      </c>
      <c r="C219">
        <v>20</v>
      </c>
      <c r="D219">
        <v>50072</v>
      </c>
      <c r="E219">
        <v>50099</v>
      </c>
      <c r="F219">
        <v>219</v>
      </c>
    </row>
    <row r="220" spans="1:6" ht="15" x14ac:dyDescent="0.25">
      <c r="A220" t="s">
        <v>241</v>
      </c>
      <c r="B220">
        <v>50100</v>
      </c>
      <c r="C220">
        <v>22</v>
      </c>
      <c r="D220">
        <v>50100</v>
      </c>
      <c r="E220">
        <v>50130</v>
      </c>
      <c r="F220">
        <v>220</v>
      </c>
    </row>
    <row r="221" spans="1:6" ht="15" x14ac:dyDescent="0.25">
      <c r="A221" t="s">
        <v>242</v>
      </c>
      <c r="B221">
        <v>50131</v>
      </c>
      <c r="C221">
        <v>22</v>
      </c>
      <c r="D221">
        <v>50131</v>
      </c>
      <c r="E221">
        <v>50160</v>
      </c>
      <c r="F221">
        <v>221</v>
      </c>
    </row>
    <row r="222" spans="1:6" ht="15" x14ac:dyDescent="0.25">
      <c r="A222" t="s">
        <v>243</v>
      </c>
      <c r="B222">
        <v>50161</v>
      </c>
      <c r="C222">
        <v>21</v>
      </c>
      <c r="D222">
        <v>50161</v>
      </c>
      <c r="E222">
        <v>50191</v>
      </c>
      <c r="F222">
        <v>222</v>
      </c>
    </row>
    <row r="223" spans="1:6" ht="15" x14ac:dyDescent="0.25">
      <c r="A223" t="s">
        <v>244</v>
      </c>
      <c r="B223">
        <v>50192</v>
      </c>
      <c r="C223">
        <v>22</v>
      </c>
      <c r="D223">
        <v>50192</v>
      </c>
      <c r="E223">
        <v>50221</v>
      </c>
      <c r="F223">
        <v>223</v>
      </c>
    </row>
    <row r="224" spans="1:6" ht="15" x14ac:dyDescent="0.25">
      <c r="A224" t="s">
        <v>245</v>
      </c>
      <c r="B224">
        <v>50222</v>
      </c>
      <c r="C224">
        <v>23</v>
      </c>
      <c r="D224">
        <v>50222</v>
      </c>
      <c r="E224">
        <v>50252</v>
      </c>
      <c r="F224">
        <v>224</v>
      </c>
    </row>
    <row r="225" spans="1:6" ht="15" x14ac:dyDescent="0.25">
      <c r="A225" t="s">
        <v>246</v>
      </c>
      <c r="B225">
        <v>50253</v>
      </c>
      <c r="C225">
        <v>21</v>
      </c>
      <c r="D225">
        <v>50253</v>
      </c>
      <c r="E225">
        <v>50283</v>
      </c>
      <c r="F225">
        <v>225</v>
      </c>
    </row>
    <row r="226" spans="1:6" ht="15" x14ac:dyDescent="0.25">
      <c r="A226" t="s">
        <v>247</v>
      </c>
      <c r="B226">
        <v>50284</v>
      </c>
      <c r="C226">
        <v>22</v>
      </c>
      <c r="D226">
        <v>50284</v>
      </c>
      <c r="E226">
        <v>50313</v>
      </c>
      <c r="F226">
        <v>226</v>
      </c>
    </row>
    <row r="227" spans="1:6" ht="15" x14ac:dyDescent="0.25">
      <c r="A227" t="s">
        <v>248</v>
      </c>
      <c r="B227">
        <v>50314</v>
      </c>
      <c r="C227">
        <v>22</v>
      </c>
      <c r="D227">
        <v>50314</v>
      </c>
      <c r="E227">
        <v>50344</v>
      </c>
      <c r="F227">
        <v>227</v>
      </c>
    </row>
    <row r="228" spans="1:6" ht="15" x14ac:dyDescent="0.25">
      <c r="A228" t="s">
        <v>249</v>
      </c>
      <c r="B228">
        <v>50345</v>
      </c>
      <c r="C228">
        <v>21</v>
      </c>
      <c r="D228">
        <v>50345</v>
      </c>
      <c r="E228">
        <v>50374</v>
      </c>
      <c r="F228">
        <v>228</v>
      </c>
    </row>
    <row r="229" spans="1:6" ht="15" x14ac:dyDescent="0.25">
      <c r="A229" t="s">
        <v>250</v>
      </c>
      <c r="B229">
        <v>50375</v>
      </c>
      <c r="C229">
        <v>23</v>
      </c>
      <c r="D229">
        <v>50375</v>
      </c>
      <c r="E229">
        <v>50405</v>
      </c>
      <c r="F229">
        <v>229</v>
      </c>
    </row>
    <row r="230" spans="1:6" ht="15" x14ac:dyDescent="0.25">
      <c r="A230" t="s">
        <v>251</v>
      </c>
      <c r="B230">
        <v>50406</v>
      </c>
      <c r="C230">
        <v>21</v>
      </c>
      <c r="D230">
        <v>50406</v>
      </c>
      <c r="E230">
        <v>50436</v>
      </c>
      <c r="F230">
        <v>230</v>
      </c>
    </row>
    <row r="231" spans="1:6" ht="15" x14ac:dyDescent="0.25">
      <c r="A231" t="s">
        <v>252</v>
      </c>
      <c r="B231">
        <v>50437</v>
      </c>
      <c r="C231">
        <v>20</v>
      </c>
      <c r="D231">
        <v>50437</v>
      </c>
      <c r="E231">
        <v>50464</v>
      </c>
      <c r="F231">
        <v>231</v>
      </c>
    </row>
    <row r="232" spans="1:6" ht="15" x14ac:dyDescent="0.25">
      <c r="A232" t="s">
        <v>253</v>
      </c>
      <c r="B232">
        <v>50465</v>
      </c>
      <c r="C232">
        <v>23</v>
      </c>
      <c r="D232">
        <v>50465</v>
      </c>
      <c r="E232">
        <v>50495</v>
      </c>
      <c r="F232">
        <v>232</v>
      </c>
    </row>
    <row r="233" spans="1:6" ht="15" x14ac:dyDescent="0.25">
      <c r="A233" t="s">
        <v>254</v>
      </c>
      <c r="B233">
        <v>50496</v>
      </c>
      <c r="C233">
        <v>22</v>
      </c>
      <c r="D233">
        <v>50496</v>
      </c>
      <c r="E233">
        <v>50525</v>
      </c>
      <c r="F233">
        <v>233</v>
      </c>
    </row>
    <row r="234" spans="1:6" ht="15" x14ac:dyDescent="0.25">
      <c r="A234" t="s">
        <v>255</v>
      </c>
      <c r="B234">
        <v>50526</v>
      </c>
      <c r="C234">
        <v>21</v>
      </c>
      <c r="D234">
        <v>50526</v>
      </c>
      <c r="E234">
        <v>50556</v>
      </c>
      <c r="F234">
        <v>234</v>
      </c>
    </row>
    <row r="235" spans="1:6" ht="15" x14ac:dyDescent="0.25">
      <c r="A235" t="s">
        <v>256</v>
      </c>
      <c r="B235">
        <v>50557</v>
      </c>
      <c r="C235">
        <v>22</v>
      </c>
      <c r="D235">
        <v>50557</v>
      </c>
      <c r="E235">
        <v>50586</v>
      </c>
      <c r="F235">
        <v>235</v>
      </c>
    </row>
    <row r="236" spans="1:6" ht="15" x14ac:dyDescent="0.25">
      <c r="A236" t="s">
        <v>257</v>
      </c>
      <c r="B236">
        <v>50587</v>
      </c>
      <c r="C236">
        <v>22</v>
      </c>
      <c r="D236">
        <v>50587</v>
      </c>
      <c r="E236">
        <v>50617</v>
      </c>
      <c r="F236">
        <v>236</v>
      </c>
    </row>
    <row r="237" spans="1:6" ht="15" x14ac:dyDescent="0.25">
      <c r="A237" t="s">
        <v>258</v>
      </c>
      <c r="B237">
        <v>50618</v>
      </c>
      <c r="C237">
        <v>22</v>
      </c>
      <c r="D237">
        <v>50618</v>
      </c>
      <c r="E237">
        <v>50648</v>
      </c>
      <c r="F237">
        <v>237</v>
      </c>
    </row>
    <row r="238" spans="1:6" ht="15" x14ac:dyDescent="0.25">
      <c r="A238" t="s">
        <v>259</v>
      </c>
      <c r="B238">
        <v>50649</v>
      </c>
      <c r="C238">
        <v>22</v>
      </c>
      <c r="D238">
        <v>50649</v>
      </c>
      <c r="E238">
        <v>50678</v>
      </c>
      <c r="F238">
        <v>238</v>
      </c>
    </row>
    <row r="239" spans="1:6" ht="15" x14ac:dyDescent="0.25">
      <c r="A239" t="s">
        <v>260</v>
      </c>
      <c r="B239">
        <v>50679</v>
      </c>
      <c r="C239">
        <v>21</v>
      </c>
      <c r="D239">
        <v>50679</v>
      </c>
      <c r="E239">
        <v>50709</v>
      </c>
      <c r="F239">
        <v>239</v>
      </c>
    </row>
    <row r="240" spans="1:6" ht="15" x14ac:dyDescent="0.25">
      <c r="A240" t="s">
        <v>261</v>
      </c>
      <c r="B240">
        <v>50710</v>
      </c>
      <c r="C240">
        <v>22</v>
      </c>
      <c r="D240">
        <v>50710</v>
      </c>
      <c r="E240">
        <v>50739</v>
      </c>
      <c r="F240">
        <v>240</v>
      </c>
    </row>
    <row r="241" spans="1:6" ht="15" x14ac:dyDescent="0.25">
      <c r="A241" t="s">
        <v>262</v>
      </c>
      <c r="B241">
        <v>50740</v>
      </c>
      <c r="C241">
        <v>23</v>
      </c>
      <c r="D241">
        <v>50740</v>
      </c>
      <c r="E241">
        <v>50770</v>
      </c>
      <c r="F241">
        <v>241</v>
      </c>
    </row>
    <row r="242" spans="1:6" ht="15" x14ac:dyDescent="0.25">
      <c r="A242" t="s">
        <v>263</v>
      </c>
      <c r="B242">
        <v>50771</v>
      </c>
      <c r="C242">
        <v>21</v>
      </c>
      <c r="D242">
        <v>50771</v>
      </c>
      <c r="E242">
        <v>50801</v>
      </c>
      <c r="F242">
        <v>242</v>
      </c>
    </row>
    <row r="243" spans="1:6" ht="15" x14ac:dyDescent="0.25">
      <c r="A243" t="s">
        <v>264</v>
      </c>
      <c r="B243">
        <v>50802</v>
      </c>
      <c r="C243">
        <v>20</v>
      </c>
      <c r="D243">
        <v>50802</v>
      </c>
      <c r="E243">
        <v>50829</v>
      </c>
      <c r="F243">
        <v>243</v>
      </c>
    </row>
    <row r="244" spans="1:6" ht="15" x14ac:dyDescent="0.25">
      <c r="A244" t="s">
        <v>265</v>
      </c>
      <c r="B244">
        <v>50830</v>
      </c>
      <c r="C244">
        <v>23</v>
      </c>
      <c r="D244">
        <v>50830</v>
      </c>
      <c r="E244">
        <v>50860</v>
      </c>
      <c r="F244">
        <v>244</v>
      </c>
    </row>
    <row r="245" spans="1:6" ht="15" x14ac:dyDescent="0.25">
      <c r="A245" t="s">
        <v>266</v>
      </c>
      <c r="B245">
        <v>50861</v>
      </c>
      <c r="C245">
        <v>21</v>
      </c>
      <c r="D245">
        <v>50861</v>
      </c>
      <c r="E245">
        <v>50890</v>
      </c>
      <c r="F245">
        <v>245</v>
      </c>
    </row>
    <row r="246" spans="1:6" ht="15" x14ac:dyDescent="0.25">
      <c r="A246" t="s">
        <v>267</v>
      </c>
      <c r="B246">
        <v>50891</v>
      </c>
      <c r="C246">
        <v>22</v>
      </c>
      <c r="D246">
        <v>50891</v>
      </c>
      <c r="E246">
        <v>50921</v>
      </c>
      <c r="F246">
        <v>246</v>
      </c>
    </row>
    <row r="247" spans="1:6" ht="15" x14ac:dyDescent="0.25">
      <c r="A247" t="s">
        <v>268</v>
      </c>
      <c r="B247">
        <v>50922</v>
      </c>
      <c r="C247">
        <v>22</v>
      </c>
      <c r="D247">
        <v>50922</v>
      </c>
      <c r="E247">
        <v>50951</v>
      </c>
      <c r="F247">
        <v>247</v>
      </c>
    </row>
    <row r="248" spans="1:6" ht="15" x14ac:dyDescent="0.25">
      <c r="A248" t="s">
        <v>269</v>
      </c>
      <c r="B248">
        <v>50952</v>
      </c>
      <c r="C248">
        <v>21</v>
      </c>
      <c r="D248">
        <v>50952</v>
      </c>
      <c r="E248">
        <v>50982</v>
      </c>
      <c r="F248">
        <v>248</v>
      </c>
    </row>
    <row r="249" spans="1:6" ht="15" x14ac:dyDescent="0.25">
      <c r="A249" t="s">
        <v>270</v>
      </c>
      <c r="B249">
        <v>50983</v>
      </c>
      <c r="C249">
        <v>23</v>
      </c>
      <c r="D249">
        <v>50983</v>
      </c>
      <c r="E249">
        <v>51013</v>
      </c>
      <c r="F249">
        <v>249</v>
      </c>
    </row>
    <row r="250" spans="1:6" ht="15" x14ac:dyDescent="0.25">
      <c r="A250" t="s">
        <v>271</v>
      </c>
      <c r="B250">
        <v>51014</v>
      </c>
      <c r="C250">
        <v>22</v>
      </c>
      <c r="D250">
        <v>51014</v>
      </c>
      <c r="E250">
        <v>51043</v>
      </c>
      <c r="F250">
        <v>250</v>
      </c>
    </row>
    <row r="251" spans="1:6" ht="15" x14ac:dyDescent="0.25">
      <c r="A251" t="s">
        <v>272</v>
      </c>
      <c r="B251">
        <v>51044</v>
      </c>
      <c r="C251">
        <v>21</v>
      </c>
      <c r="D251">
        <v>51044</v>
      </c>
      <c r="E251">
        <v>51074</v>
      </c>
      <c r="F251">
        <v>251</v>
      </c>
    </row>
    <row r="252" spans="1:6" ht="15" x14ac:dyDescent="0.25">
      <c r="A252" t="s">
        <v>273</v>
      </c>
      <c r="B252">
        <v>51075</v>
      </c>
      <c r="C252">
        <v>22</v>
      </c>
      <c r="D252">
        <v>51075</v>
      </c>
      <c r="E252">
        <v>51104</v>
      </c>
      <c r="F252">
        <v>252</v>
      </c>
    </row>
    <row r="253" spans="1:6" ht="15" x14ac:dyDescent="0.25">
      <c r="A253" t="s">
        <v>274</v>
      </c>
      <c r="B253">
        <v>51105</v>
      </c>
      <c r="C253">
        <v>22</v>
      </c>
      <c r="D253">
        <v>51105</v>
      </c>
      <c r="E253">
        <v>51135</v>
      </c>
      <c r="F253">
        <v>253</v>
      </c>
    </row>
    <row r="254" spans="1:6" ht="15" x14ac:dyDescent="0.25">
      <c r="A254" t="s">
        <v>275</v>
      </c>
      <c r="B254">
        <v>51136</v>
      </c>
      <c r="C254">
        <v>22</v>
      </c>
      <c r="D254">
        <v>51136</v>
      </c>
      <c r="E254">
        <v>51166</v>
      </c>
      <c r="F254">
        <v>254</v>
      </c>
    </row>
    <row r="255" spans="1:6" ht="15" x14ac:dyDescent="0.25">
      <c r="A255" t="s">
        <v>276</v>
      </c>
      <c r="B255">
        <v>51167</v>
      </c>
      <c r="C255">
        <v>21</v>
      </c>
      <c r="D255">
        <v>51167</v>
      </c>
      <c r="E255">
        <v>51195</v>
      </c>
      <c r="F255">
        <v>255</v>
      </c>
    </row>
    <row r="256" spans="1:6" ht="15" x14ac:dyDescent="0.25">
      <c r="A256" t="s">
        <v>277</v>
      </c>
      <c r="B256">
        <v>51196</v>
      </c>
      <c r="C256">
        <v>22</v>
      </c>
      <c r="D256">
        <v>51196</v>
      </c>
      <c r="E256">
        <v>51226</v>
      </c>
      <c r="F256">
        <v>256</v>
      </c>
    </row>
    <row r="257" spans="1:6" ht="15" x14ac:dyDescent="0.25">
      <c r="A257" t="s">
        <v>278</v>
      </c>
      <c r="B257">
        <v>51227</v>
      </c>
      <c r="C257">
        <v>21</v>
      </c>
      <c r="D257">
        <v>51227</v>
      </c>
      <c r="E257">
        <v>51256</v>
      </c>
      <c r="F257">
        <v>257</v>
      </c>
    </row>
    <row r="258" spans="1:6" ht="15" x14ac:dyDescent="0.25">
      <c r="A258" t="s">
        <v>279</v>
      </c>
      <c r="B258">
        <v>51257</v>
      </c>
      <c r="C258">
        <v>23</v>
      </c>
      <c r="D258">
        <v>51257</v>
      </c>
      <c r="E258">
        <v>51287</v>
      </c>
      <c r="F258">
        <v>258</v>
      </c>
    </row>
    <row r="259" spans="1:6" ht="15" x14ac:dyDescent="0.25">
      <c r="A259" t="s">
        <v>280</v>
      </c>
      <c r="B259">
        <v>51288</v>
      </c>
      <c r="C259">
        <v>21</v>
      </c>
      <c r="D259">
        <v>51288</v>
      </c>
      <c r="E259">
        <v>51317</v>
      </c>
      <c r="F259">
        <v>259</v>
      </c>
    </row>
    <row r="260" spans="1:6" ht="15" x14ac:dyDescent="0.25">
      <c r="A260" t="s">
        <v>281</v>
      </c>
      <c r="B260">
        <v>51318</v>
      </c>
      <c r="C260">
        <v>22</v>
      </c>
      <c r="D260">
        <v>51318</v>
      </c>
      <c r="E260">
        <v>51348</v>
      </c>
      <c r="F260">
        <v>260</v>
      </c>
    </row>
    <row r="261" spans="1:6" ht="15" x14ac:dyDescent="0.25">
      <c r="A261" t="s">
        <v>282</v>
      </c>
      <c r="B261">
        <v>51349</v>
      </c>
      <c r="C261">
        <v>23</v>
      </c>
      <c r="D261">
        <v>51349</v>
      </c>
      <c r="E261">
        <v>51379</v>
      </c>
      <c r="F261">
        <v>261</v>
      </c>
    </row>
    <row r="262" spans="1:6" ht="15" x14ac:dyDescent="0.25">
      <c r="A262" t="s">
        <v>283</v>
      </c>
      <c r="B262">
        <v>51380</v>
      </c>
      <c r="C262">
        <v>20</v>
      </c>
      <c r="D262">
        <v>51380</v>
      </c>
      <c r="E262">
        <v>51409</v>
      </c>
      <c r="F262">
        <v>262</v>
      </c>
    </row>
    <row r="263" spans="1:6" ht="15" x14ac:dyDescent="0.25">
      <c r="A263" t="s">
        <v>284</v>
      </c>
      <c r="B263">
        <v>51410</v>
      </c>
      <c r="C263">
        <v>23</v>
      </c>
      <c r="D263">
        <v>51410</v>
      </c>
      <c r="E263">
        <v>51440</v>
      </c>
      <c r="F263">
        <v>263</v>
      </c>
    </row>
    <row r="264" spans="1:6" ht="15" x14ac:dyDescent="0.25">
      <c r="A264" t="s">
        <v>285</v>
      </c>
      <c r="B264">
        <v>51441</v>
      </c>
      <c r="C264">
        <v>22</v>
      </c>
      <c r="D264">
        <v>51441</v>
      </c>
      <c r="E264">
        <v>51470</v>
      </c>
      <c r="F264">
        <v>264</v>
      </c>
    </row>
    <row r="265" spans="1:6" ht="15" x14ac:dyDescent="0.25">
      <c r="A265" t="s">
        <v>286</v>
      </c>
      <c r="B265">
        <v>51471</v>
      </c>
      <c r="C265">
        <v>21</v>
      </c>
      <c r="D265">
        <v>51471</v>
      </c>
      <c r="E265">
        <v>51501</v>
      </c>
      <c r="F265">
        <v>265</v>
      </c>
    </row>
    <row r="266" spans="1:6" ht="15" x14ac:dyDescent="0.25">
      <c r="A266" t="s">
        <v>287</v>
      </c>
      <c r="B266">
        <v>51502</v>
      </c>
      <c r="C266">
        <v>23</v>
      </c>
      <c r="D266">
        <v>51502</v>
      </c>
      <c r="E266">
        <v>51532</v>
      </c>
      <c r="F266">
        <v>266</v>
      </c>
    </row>
    <row r="267" spans="1:6" ht="15" x14ac:dyDescent="0.25">
      <c r="A267" t="s">
        <v>288</v>
      </c>
      <c r="B267">
        <v>51533</v>
      </c>
      <c r="C267">
        <v>20</v>
      </c>
      <c r="D267">
        <v>51533</v>
      </c>
      <c r="E267">
        <v>51560</v>
      </c>
      <c r="F267">
        <v>267</v>
      </c>
    </row>
    <row r="268" spans="1:6" ht="15" x14ac:dyDescent="0.25">
      <c r="A268" t="s">
        <v>289</v>
      </c>
      <c r="B268">
        <v>51561</v>
      </c>
      <c r="C268">
        <v>21</v>
      </c>
      <c r="D268">
        <v>51561</v>
      </c>
      <c r="E268">
        <v>51591</v>
      </c>
      <c r="F268">
        <v>268</v>
      </c>
    </row>
    <row r="269" spans="1:6" ht="15" x14ac:dyDescent="0.25">
      <c r="A269" t="s">
        <v>290</v>
      </c>
      <c r="B269">
        <v>51592</v>
      </c>
      <c r="C269">
        <v>22</v>
      </c>
      <c r="D269">
        <v>51592</v>
      </c>
      <c r="E269">
        <v>51621</v>
      </c>
      <c r="F269">
        <v>269</v>
      </c>
    </row>
    <row r="270" spans="1:6" ht="15" x14ac:dyDescent="0.25">
      <c r="A270" t="s">
        <v>291</v>
      </c>
      <c r="B270">
        <v>51622</v>
      </c>
      <c r="C270">
        <v>23</v>
      </c>
      <c r="D270">
        <v>51622</v>
      </c>
      <c r="E270">
        <v>51652</v>
      </c>
      <c r="F270">
        <v>270</v>
      </c>
    </row>
    <row r="271" spans="1:6" ht="15" x14ac:dyDescent="0.25">
      <c r="A271" t="s">
        <v>292</v>
      </c>
      <c r="B271">
        <v>51653</v>
      </c>
      <c r="C271">
        <v>20</v>
      </c>
      <c r="D271">
        <v>51653</v>
      </c>
      <c r="E271">
        <v>51682</v>
      </c>
      <c r="F271">
        <v>271</v>
      </c>
    </row>
    <row r="272" spans="1:6" ht="15" x14ac:dyDescent="0.25">
      <c r="A272" t="s">
        <v>293</v>
      </c>
      <c r="B272">
        <v>51683</v>
      </c>
      <c r="C272">
        <v>23</v>
      </c>
      <c r="D272">
        <v>51683</v>
      </c>
      <c r="E272">
        <v>51713</v>
      </c>
      <c r="F272">
        <v>272</v>
      </c>
    </row>
    <row r="273" spans="1:6" ht="15" x14ac:dyDescent="0.25">
      <c r="A273" t="s">
        <v>294</v>
      </c>
      <c r="B273">
        <v>51714</v>
      </c>
      <c r="C273">
        <v>22</v>
      </c>
      <c r="D273">
        <v>51714</v>
      </c>
      <c r="E273">
        <v>51744</v>
      </c>
      <c r="F273">
        <v>273</v>
      </c>
    </row>
    <row r="274" spans="1:6" ht="15" x14ac:dyDescent="0.25">
      <c r="A274" t="s">
        <v>295</v>
      </c>
      <c r="B274">
        <v>51745</v>
      </c>
      <c r="C274">
        <v>21</v>
      </c>
      <c r="D274">
        <v>51745</v>
      </c>
      <c r="E274">
        <v>51774</v>
      </c>
      <c r="F274">
        <v>274</v>
      </c>
    </row>
    <row r="275" spans="1:6" ht="15" x14ac:dyDescent="0.25">
      <c r="A275" t="s">
        <v>296</v>
      </c>
      <c r="B275">
        <v>51775</v>
      </c>
      <c r="C275">
        <v>23</v>
      </c>
      <c r="D275">
        <v>51775</v>
      </c>
      <c r="E275">
        <v>51805</v>
      </c>
      <c r="F275">
        <v>275</v>
      </c>
    </row>
    <row r="276" spans="1:6" ht="15" x14ac:dyDescent="0.25">
      <c r="A276" t="s">
        <v>297</v>
      </c>
      <c r="B276">
        <v>51806</v>
      </c>
      <c r="C276">
        <v>21</v>
      </c>
      <c r="D276">
        <v>51806</v>
      </c>
      <c r="E276">
        <v>51835</v>
      </c>
      <c r="F276">
        <v>276</v>
      </c>
    </row>
    <row r="277" spans="1:6" ht="15" x14ac:dyDescent="0.25">
      <c r="A277" t="s">
        <v>298</v>
      </c>
      <c r="B277">
        <v>51836</v>
      </c>
      <c r="C277">
        <v>22</v>
      </c>
      <c r="D277">
        <v>51836</v>
      </c>
      <c r="E277">
        <v>51866</v>
      </c>
      <c r="F277">
        <v>277</v>
      </c>
    </row>
    <row r="278" spans="1:6" ht="15" x14ac:dyDescent="0.25">
      <c r="A278" t="s">
        <v>299</v>
      </c>
      <c r="B278">
        <v>51867</v>
      </c>
      <c r="C278">
        <v>23</v>
      </c>
      <c r="D278">
        <v>51867</v>
      </c>
      <c r="E278">
        <v>51897</v>
      </c>
      <c r="F278">
        <v>278</v>
      </c>
    </row>
    <row r="279" spans="1:6" ht="15" x14ac:dyDescent="0.25">
      <c r="A279" t="s">
        <v>300</v>
      </c>
      <c r="B279">
        <v>51898</v>
      </c>
      <c r="C279">
        <v>20</v>
      </c>
      <c r="D279">
        <v>51898</v>
      </c>
      <c r="E279">
        <v>51925</v>
      </c>
      <c r="F279">
        <v>279</v>
      </c>
    </row>
    <row r="280" spans="1:6" ht="15" x14ac:dyDescent="0.25">
      <c r="A280" t="s">
        <v>301</v>
      </c>
      <c r="B280">
        <v>51926</v>
      </c>
      <c r="C280">
        <v>21</v>
      </c>
      <c r="D280">
        <v>51926</v>
      </c>
      <c r="E280">
        <v>51956</v>
      </c>
      <c r="F280">
        <v>280</v>
      </c>
    </row>
    <row r="281" spans="1:6" ht="15" x14ac:dyDescent="0.25">
      <c r="A281" t="s">
        <v>302</v>
      </c>
      <c r="B281">
        <v>51957</v>
      </c>
      <c r="C281">
        <v>22</v>
      </c>
      <c r="D281">
        <v>51957</v>
      </c>
      <c r="E281">
        <v>51986</v>
      </c>
      <c r="F281">
        <v>281</v>
      </c>
    </row>
    <row r="282" spans="1:6" ht="15" x14ac:dyDescent="0.25">
      <c r="A282" t="s">
        <v>303</v>
      </c>
      <c r="B282">
        <v>51987</v>
      </c>
      <c r="C282">
        <v>22</v>
      </c>
      <c r="D282">
        <v>51987</v>
      </c>
      <c r="E282">
        <v>52017</v>
      </c>
      <c r="F282">
        <v>282</v>
      </c>
    </row>
    <row r="283" spans="1:6" ht="15" x14ac:dyDescent="0.25">
      <c r="A283" t="s">
        <v>304</v>
      </c>
      <c r="B283">
        <v>52018</v>
      </c>
      <c r="C283">
        <v>21</v>
      </c>
      <c r="D283">
        <v>52018</v>
      </c>
      <c r="E283">
        <v>52047</v>
      </c>
      <c r="F283">
        <v>283</v>
      </c>
    </row>
    <row r="284" spans="1:6" ht="15" x14ac:dyDescent="0.25">
      <c r="A284" t="s">
        <v>305</v>
      </c>
      <c r="B284">
        <v>52048</v>
      </c>
      <c r="C284">
        <v>23</v>
      </c>
      <c r="D284">
        <v>52048</v>
      </c>
      <c r="E284">
        <v>52078</v>
      </c>
      <c r="F284">
        <v>284</v>
      </c>
    </row>
    <row r="285" spans="1:6" ht="15" x14ac:dyDescent="0.25">
      <c r="A285" t="s">
        <v>306</v>
      </c>
      <c r="B285">
        <v>52079</v>
      </c>
      <c r="C285">
        <v>21</v>
      </c>
      <c r="D285">
        <v>52079</v>
      </c>
      <c r="E285">
        <v>52109</v>
      </c>
      <c r="F285">
        <v>285</v>
      </c>
    </row>
    <row r="286" spans="1:6" ht="15" x14ac:dyDescent="0.25">
      <c r="A286" t="s">
        <v>307</v>
      </c>
      <c r="B286">
        <v>52110</v>
      </c>
      <c r="C286">
        <v>22</v>
      </c>
      <c r="D286">
        <v>52110</v>
      </c>
      <c r="E286">
        <v>52139</v>
      </c>
      <c r="F286">
        <v>286</v>
      </c>
    </row>
    <row r="287" spans="1:6" ht="15" x14ac:dyDescent="0.25">
      <c r="A287" t="s">
        <v>308</v>
      </c>
      <c r="B287">
        <v>52140</v>
      </c>
      <c r="C287">
        <v>23</v>
      </c>
      <c r="D287">
        <v>52140</v>
      </c>
      <c r="E287">
        <v>52170</v>
      </c>
      <c r="F287">
        <v>287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hort_x0020_Description xmlns="0f7e6aac-c920-4393-9c93-cb9de675f0be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B80405DDA514485675F60618189A6" ma:contentTypeVersion="15" ma:contentTypeDescription="Create a new document." ma:contentTypeScope="" ma:versionID="c5040f6adccbc694f7ea35ff5219d2fb">
  <xsd:schema xmlns:xsd="http://www.w3.org/2001/XMLSchema" xmlns:xs="http://www.w3.org/2001/XMLSchema" xmlns:p="http://schemas.microsoft.com/office/2006/metadata/properties" xmlns:ns1="http://schemas.microsoft.com/sharepoint/v3" xmlns:ns2="3d4dfe30-5077-4e2f-b79e-d204245db854" xmlns:ns3="0f7e6aac-c920-4393-9c93-cb9de675f0be" targetNamespace="http://schemas.microsoft.com/office/2006/metadata/properties" ma:root="true" ma:fieldsID="bfc1d503837efea5fc0f89d065e1060e" ns1:_="" ns2:_="" ns3:_="">
    <xsd:import namespace="http://schemas.microsoft.com/sharepoint/v3"/>
    <xsd:import namespace="3d4dfe30-5077-4e2f-b79e-d204245db854"/>
    <xsd:import namespace="0f7e6aac-c920-4393-9c93-cb9de675f0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Short_x0020_Descrip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fe30-5077-4e2f-b79e-d204245db8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e6aac-c920-4393-9c93-cb9de675f0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Short_x0020_Description" ma:index="17" nillable="true" ma:displayName="Short Description" ma:description="Provides a short description of the purpose of the document" ma:internalName="Short_x0020_Description">
      <xsd:simpleType>
        <xsd:restriction base="dms:Note">
          <xsd:maxLength value="255"/>
        </xsd:restriction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1769B-5097-4106-8608-2846045E7B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C8C4D2-31D9-46BF-8EAC-D9C71D0C89DC}">
  <ds:schemaRefs>
    <ds:schemaRef ds:uri="http://schemas.microsoft.com/office/2006/documentManagement/types"/>
    <ds:schemaRef ds:uri="0f7e6aac-c920-4393-9c93-cb9de675f0be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3d4dfe30-5077-4e2f-b79e-d204245db854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F9D13FE-240F-43EF-A309-6F1DE71C4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4dfe30-5077-4e2f-b79e-d204245db854"/>
    <ds:schemaRef ds:uri="0f7e6aac-c920-4393-9c93-cb9de675f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Examples</vt:lpstr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ZEBULON WEEKS</dc:creator>
  <cp:keywords/>
  <dc:description/>
  <cp:lastModifiedBy>Zebulon Weeks</cp:lastModifiedBy>
  <cp:revision/>
  <dcterms:created xsi:type="dcterms:W3CDTF">2019-06-04T15:26:39Z</dcterms:created>
  <dcterms:modified xsi:type="dcterms:W3CDTF">2019-07-12T18:59:47Z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0x010100D5FB80405DDA514485675F60618189A6</vt:lpwstr>
  </property>
</Properties>
</file>